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cie\Documents\Athletics\East Yorkshire XC League\EYCCL 2019-20\"/>
    </mc:Choice>
  </mc:AlternateContent>
  <xr:revisionPtr revIDLastSave="0" documentId="13_ncr:1_{E72E2839-5A48-438C-94BB-5E2AB06867EC}" xr6:coauthVersionLast="45" xr6:coauthVersionMax="45" xr10:uidLastSave="{00000000-0000-0000-0000-000000000000}"/>
  <bookViews>
    <workbookView xWindow="-108" yWindow="-108" windowWidth="23256" windowHeight="12576" xr2:uid="{43BEBC98-9D4F-4CE2-A536-BAED3C0DAA4C}"/>
  </bookViews>
  <sheets>
    <sheet name="Sheet1" sheetId="1" r:id="rId1"/>
  </sheets>
  <externalReferences>
    <externalReference r:id="rId2"/>
  </externalReferences>
  <definedNames>
    <definedName name="Entry">[1]Entries!$A$2:$F$1000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H248" i="1"/>
  <c r="G248" i="1"/>
  <c r="F248" i="1"/>
  <c r="E248" i="1"/>
  <c r="H247" i="1"/>
  <c r="G247" i="1"/>
  <c r="F247" i="1"/>
  <c r="E247" i="1"/>
  <c r="H246" i="1"/>
  <c r="G246" i="1"/>
  <c r="F246" i="1"/>
  <c r="E246" i="1"/>
  <c r="H245" i="1"/>
  <c r="G245" i="1"/>
  <c r="F245" i="1"/>
  <c r="E245" i="1"/>
  <c r="H244" i="1"/>
  <c r="G244" i="1"/>
  <c r="F244" i="1"/>
  <c r="E244" i="1"/>
  <c r="H243" i="1"/>
  <c r="G243" i="1"/>
  <c r="F243" i="1"/>
  <c r="E243" i="1"/>
  <c r="H242" i="1"/>
  <c r="G242" i="1"/>
  <c r="F242" i="1"/>
  <c r="E242" i="1"/>
  <c r="H241" i="1"/>
  <c r="G241" i="1"/>
  <c r="F241" i="1"/>
  <c r="E241" i="1"/>
  <c r="H240" i="1"/>
  <c r="G240" i="1"/>
  <c r="F240" i="1"/>
  <c r="E240" i="1"/>
  <c r="H239" i="1"/>
  <c r="G239" i="1"/>
  <c r="F239" i="1"/>
  <c r="E239" i="1"/>
  <c r="H238" i="1"/>
  <c r="G238" i="1"/>
  <c r="F238" i="1"/>
  <c r="E238" i="1"/>
  <c r="H237" i="1"/>
  <c r="G237" i="1"/>
  <c r="F237" i="1"/>
  <c r="E237" i="1"/>
  <c r="H236" i="1"/>
  <c r="G236" i="1"/>
  <c r="F236" i="1"/>
  <c r="E236" i="1"/>
  <c r="H235" i="1"/>
  <c r="G235" i="1"/>
  <c r="F235" i="1"/>
  <c r="E235" i="1"/>
  <c r="H234" i="1"/>
  <c r="G234" i="1"/>
  <c r="F234" i="1"/>
  <c r="E234" i="1"/>
  <c r="H233" i="1"/>
  <c r="G233" i="1"/>
  <c r="F233" i="1"/>
  <c r="E233" i="1"/>
  <c r="H232" i="1"/>
  <c r="G232" i="1"/>
  <c r="F232" i="1"/>
  <c r="E232" i="1"/>
  <c r="H231" i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H226" i="1"/>
  <c r="G226" i="1"/>
  <c r="F226" i="1"/>
  <c r="E226" i="1"/>
  <c r="H225" i="1"/>
  <c r="G225" i="1"/>
  <c r="F225" i="1"/>
  <c r="E225" i="1"/>
  <c r="H224" i="1"/>
  <c r="G224" i="1"/>
  <c r="F224" i="1"/>
  <c r="E224" i="1"/>
  <c r="H223" i="1"/>
  <c r="G223" i="1"/>
  <c r="F223" i="1"/>
  <c r="E223" i="1"/>
  <c r="H222" i="1"/>
  <c r="G222" i="1"/>
  <c r="F222" i="1"/>
  <c r="E222" i="1"/>
  <c r="H221" i="1"/>
  <c r="G221" i="1"/>
  <c r="F221" i="1"/>
  <c r="E221" i="1"/>
  <c r="H220" i="1"/>
  <c r="G220" i="1"/>
  <c r="F220" i="1"/>
  <c r="E220" i="1"/>
  <c r="H219" i="1"/>
  <c r="G219" i="1"/>
  <c r="F219" i="1"/>
  <c r="E219" i="1"/>
  <c r="H218" i="1"/>
  <c r="G218" i="1"/>
  <c r="F218" i="1"/>
  <c r="E218" i="1"/>
  <c r="H217" i="1"/>
  <c r="G217" i="1"/>
  <c r="F217" i="1"/>
  <c r="E217" i="1"/>
  <c r="H216" i="1"/>
  <c r="G216" i="1"/>
  <c r="F216" i="1"/>
  <c r="E216" i="1"/>
  <c r="H215" i="1"/>
  <c r="G215" i="1"/>
  <c r="F215" i="1"/>
  <c r="E215" i="1"/>
  <c r="H214" i="1"/>
  <c r="G214" i="1"/>
  <c r="F214" i="1"/>
  <c r="E214" i="1"/>
  <c r="H213" i="1"/>
  <c r="G213" i="1"/>
  <c r="F213" i="1"/>
  <c r="E213" i="1"/>
  <c r="H212" i="1"/>
  <c r="G212" i="1"/>
  <c r="F212" i="1"/>
  <c r="E212" i="1"/>
  <c r="H211" i="1"/>
  <c r="G211" i="1"/>
  <c r="F211" i="1"/>
  <c r="E211" i="1"/>
  <c r="H210" i="1"/>
  <c r="G210" i="1"/>
  <c r="F210" i="1"/>
  <c r="E210" i="1"/>
  <c r="H209" i="1"/>
  <c r="G209" i="1"/>
  <c r="F209" i="1"/>
  <c r="E209" i="1"/>
  <c r="H208" i="1"/>
  <c r="G208" i="1"/>
  <c r="F208" i="1"/>
  <c r="E208" i="1"/>
  <c r="H207" i="1"/>
  <c r="G207" i="1"/>
  <c r="F207" i="1"/>
  <c r="E207" i="1"/>
  <c r="H206" i="1"/>
  <c r="G206" i="1"/>
  <c r="F206" i="1"/>
  <c r="E206" i="1"/>
  <c r="H205" i="1"/>
  <c r="G205" i="1"/>
  <c r="F205" i="1"/>
  <c r="E205" i="1"/>
  <c r="H204" i="1"/>
  <c r="G204" i="1"/>
  <c r="F204" i="1"/>
  <c r="E204" i="1"/>
  <c r="H203" i="1"/>
  <c r="G203" i="1"/>
  <c r="F203" i="1"/>
  <c r="E203" i="1"/>
  <c r="H202" i="1"/>
  <c r="G202" i="1"/>
  <c r="F202" i="1"/>
  <c r="E202" i="1"/>
  <c r="H201" i="1"/>
  <c r="G201" i="1"/>
  <c r="F201" i="1"/>
  <c r="E201" i="1"/>
  <c r="H200" i="1"/>
  <c r="G200" i="1"/>
  <c r="F200" i="1"/>
  <c r="E200" i="1"/>
  <c r="H199" i="1"/>
  <c r="G199" i="1"/>
  <c r="F199" i="1"/>
  <c r="E199" i="1"/>
  <c r="H198" i="1"/>
  <c r="G198" i="1"/>
  <c r="F198" i="1"/>
  <c r="E198" i="1"/>
  <c r="H197" i="1"/>
  <c r="G197" i="1"/>
  <c r="F197" i="1"/>
  <c r="E197" i="1"/>
  <c r="H196" i="1"/>
  <c r="G196" i="1"/>
  <c r="F196" i="1"/>
  <c r="E196" i="1"/>
  <c r="H195" i="1"/>
  <c r="G195" i="1"/>
  <c r="F195" i="1"/>
  <c r="E195" i="1"/>
  <c r="H194" i="1"/>
  <c r="G194" i="1"/>
  <c r="F194" i="1"/>
  <c r="E194" i="1"/>
  <c r="H193" i="1"/>
  <c r="G193" i="1"/>
  <c r="F193" i="1"/>
  <c r="E193" i="1"/>
  <c r="H192" i="1"/>
  <c r="G192" i="1"/>
  <c r="F192" i="1"/>
  <c r="E192" i="1"/>
  <c r="H191" i="1"/>
  <c r="G191" i="1"/>
  <c r="F191" i="1"/>
  <c r="E191" i="1"/>
  <c r="H190" i="1"/>
  <c r="G190" i="1"/>
  <c r="F190" i="1"/>
  <c r="E190" i="1"/>
  <c r="H189" i="1"/>
  <c r="G189" i="1"/>
  <c r="F189" i="1"/>
  <c r="E189" i="1"/>
  <c r="H188" i="1"/>
  <c r="G188" i="1"/>
  <c r="F188" i="1"/>
  <c r="E188" i="1"/>
  <c r="H187" i="1"/>
  <c r="G187" i="1"/>
  <c r="F187" i="1"/>
  <c r="E187" i="1"/>
  <c r="H186" i="1"/>
  <c r="G186" i="1"/>
  <c r="F186" i="1"/>
  <c r="E186" i="1"/>
  <c r="H185" i="1"/>
  <c r="G185" i="1"/>
  <c r="F185" i="1"/>
  <c r="E185" i="1"/>
  <c r="H184" i="1"/>
  <c r="G184" i="1"/>
  <c r="F184" i="1"/>
  <c r="E184" i="1"/>
  <c r="H183" i="1"/>
  <c r="G183" i="1"/>
  <c r="F183" i="1"/>
  <c r="E183" i="1"/>
  <c r="H182" i="1"/>
  <c r="G182" i="1"/>
  <c r="F182" i="1"/>
  <c r="E182" i="1"/>
  <c r="H181" i="1"/>
  <c r="G181" i="1"/>
  <c r="F181" i="1"/>
  <c r="E181" i="1"/>
  <c r="H180" i="1"/>
  <c r="G180" i="1"/>
  <c r="F180" i="1"/>
  <c r="E180" i="1"/>
  <c r="H179" i="1"/>
  <c r="G179" i="1"/>
  <c r="F179" i="1"/>
  <c r="E179" i="1"/>
  <c r="H178" i="1"/>
  <c r="G178" i="1"/>
  <c r="F178" i="1"/>
  <c r="E178" i="1"/>
  <c r="H177" i="1"/>
  <c r="G177" i="1"/>
  <c r="F177" i="1"/>
  <c r="E177" i="1"/>
  <c r="H176" i="1"/>
  <c r="G176" i="1"/>
  <c r="F176" i="1"/>
  <c r="E176" i="1"/>
  <c r="H175" i="1"/>
  <c r="G175" i="1"/>
  <c r="F175" i="1"/>
  <c r="E175" i="1"/>
  <c r="H174" i="1"/>
  <c r="G174" i="1"/>
  <c r="F174" i="1"/>
  <c r="E174" i="1"/>
  <c r="H173" i="1"/>
  <c r="G173" i="1"/>
  <c r="F173" i="1"/>
  <c r="E173" i="1"/>
  <c r="H172" i="1"/>
  <c r="G172" i="1"/>
  <c r="F172" i="1"/>
  <c r="E172" i="1"/>
  <c r="H171" i="1"/>
  <c r="G171" i="1"/>
  <c r="F171" i="1"/>
  <c r="E171" i="1"/>
  <c r="H170" i="1"/>
  <c r="G170" i="1"/>
  <c r="F170" i="1"/>
  <c r="E170" i="1"/>
  <c r="H169" i="1"/>
  <c r="G169" i="1"/>
  <c r="F169" i="1"/>
  <c r="E169" i="1"/>
  <c r="H168" i="1"/>
  <c r="G168" i="1"/>
  <c r="F168" i="1"/>
  <c r="E168" i="1"/>
  <c r="H167" i="1"/>
  <c r="G167" i="1"/>
  <c r="F167" i="1"/>
  <c r="E167" i="1"/>
  <c r="H166" i="1"/>
  <c r="G166" i="1"/>
  <c r="F166" i="1"/>
  <c r="E166" i="1"/>
  <c r="H165" i="1"/>
  <c r="G165" i="1"/>
  <c r="F165" i="1"/>
  <c r="E165" i="1"/>
  <c r="H164" i="1"/>
  <c r="G164" i="1"/>
  <c r="F164" i="1"/>
  <c r="E164" i="1"/>
  <c r="H163" i="1"/>
  <c r="G163" i="1"/>
  <c r="F163" i="1"/>
  <c r="E163" i="1"/>
  <c r="H162" i="1"/>
  <c r="G162" i="1"/>
  <c r="F162" i="1"/>
  <c r="E162" i="1"/>
  <c r="H161" i="1"/>
  <c r="G161" i="1"/>
  <c r="F161" i="1"/>
  <c r="E161" i="1"/>
  <c r="H160" i="1"/>
  <c r="G160" i="1"/>
  <c r="F160" i="1"/>
  <c r="E160" i="1"/>
  <c r="H159" i="1"/>
  <c r="G159" i="1"/>
  <c r="F159" i="1"/>
  <c r="E159" i="1"/>
  <c r="H158" i="1"/>
  <c r="G158" i="1"/>
  <c r="F158" i="1"/>
  <c r="E158" i="1"/>
  <c r="H157" i="1"/>
  <c r="G157" i="1"/>
  <c r="F157" i="1"/>
  <c r="E157" i="1"/>
  <c r="H156" i="1"/>
  <c r="G156" i="1"/>
  <c r="F156" i="1"/>
  <c r="E156" i="1"/>
  <c r="H155" i="1"/>
  <c r="G155" i="1"/>
  <c r="F155" i="1"/>
  <c r="E155" i="1"/>
  <c r="H154" i="1"/>
  <c r="G154" i="1"/>
  <c r="F154" i="1"/>
  <c r="E154" i="1"/>
  <c r="H153" i="1"/>
  <c r="G153" i="1"/>
  <c r="F153" i="1"/>
  <c r="E153" i="1"/>
  <c r="H152" i="1"/>
  <c r="G152" i="1"/>
  <c r="F152" i="1"/>
  <c r="E152" i="1"/>
  <c r="H151" i="1"/>
  <c r="G151" i="1"/>
  <c r="F151" i="1"/>
  <c r="E151" i="1"/>
  <c r="H150" i="1"/>
  <c r="G150" i="1"/>
  <c r="F150" i="1"/>
  <c r="E150" i="1"/>
  <c r="H149" i="1"/>
  <c r="G149" i="1"/>
  <c r="F149" i="1"/>
  <c r="E149" i="1"/>
  <c r="H148" i="1"/>
  <c r="G148" i="1"/>
  <c r="F148" i="1"/>
  <c r="E148" i="1"/>
  <c r="H147" i="1"/>
  <c r="G147" i="1"/>
  <c r="F147" i="1"/>
  <c r="E147" i="1"/>
  <c r="H146" i="1"/>
  <c r="G146" i="1"/>
  <c r="F146" i="1"/>
  <c r="E146" i="1"/>
  <c r="H145" i="1"/>
  <c r="G145" i="1"/>
  <c r="F145" i="1"/>
  <c r="E145" i="1"/>
  <c r="H144" i="1"/>
  <c r="G144" i="1"/>
  <c r="F144" i="1"/>
  <c r="E144" i="1"/>
  <c r="H143" i="1"/>
  <c r="G143" i="1"/>
  <c r="F143" i="1"/>
  <c r="E143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5" i="1"/>
  <c r="G135" i="1"/>
  <c r="F135" i="1"/>
  <c r="E135" i="1"/>
  <c r="H134" i="1"/>
  <c r="G134" i="1"/>
  <c r="F134" i="1"/>
  <c r="E134" i="1"/>
  <c r="H133" i="1"/>
  <c r="G133" i="1"/>
  <c r="F133" i="1"/>
  <c r="E133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E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H118" i="1"/>
  <c r="G118" i="1"/>
  <c r="F118" i="1"/>
  <c r="E118" i="1"/>
  <c r="H117" i="1"/>
  <c r="G117" i="1"/>
  <c r="F117" i="1"/>
  <c r="E117" i="1"/>
  <c r="H116" i="1"/>
  <c r="G116" i="1"/>
  <c r="F116" i="1"/>
  <c r="E116" i="1"/>
  <c r="H115" i="1"/>
  <c r="G115" i="1"/>
  <c r="F115" i="1"/>
  <c r="E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V52" i="1"/>
  <c r="H52" i="1"/>
  <c r="G52" i="1"/>
  <c r="F52" i="1"/>
  <c r="E52" i="1"/>
  <c r="V51" i="1"/>
  <c r="H51" i="1"/>
  <c r="G51" i="1"/>
  <c r="F51" i="1"/>
  <c r="E51" i="1"/>
  <c r="V50" i="1"/>
  <c r="H50" i="1"/>
  <c r="G50" i="1"/>
  <c r="F50" i="1"/>
  <c r="E50" i="1"/>
  <c r="V49" i="1"/>
  <c r="H49" i="1"/>
  <c r="G49" i="1"/>
  <c r="F49" i="1"/>
  <c r="E49" i="1"/>
  <c r="V48" i="1"/>
  <c r="H48" i="1"/>
  <c r="G48" i="1"/>
  <c r="F48" i="1"/>
  <c r="E48" i="1"/>
  <c r="V47" i="1"/>
  <c r="H47" i="1"/>
  <c r="G47" i="1"/>
  <c r="F47" i="1"/>
  <c r="E47" i="1"/>
  <c r="V46" i="1"/>
  <c r="H46" i="1"/>
  <c r="G46" i="1"/>
  <c r="F46" i="1"/>
  <c r="E46" i="1"/>
  <c r="V45" i="1"/>
  <c r="H45" i="1"/>
  <c r="G45" i="1"/>
  <c r="F45" i="1"/>
  <c r="E45" i="1"/>
  <c r="V44" i="1"/>
  <c r="H44" i="1"/>
  <c r="G44" i="1"/>
  <c r="F44" i="1"/>
  <c r="E44" i="1"/>
  <c r="V43" i="1"/>
  <c r="H43" i="1"/>
  <c r="G43" i="1"/>
  <c r="F43" i="1"/>
  <c r="E43" i="1"/>
  <c r="H42" i="1"/>
  <c r="G42" i="1"/>
  <c r="F42" i="1"/>
  <c r="E42" i="1"/>
  <c r="H41" i="1"/>
  <c r="G41" i="1"/>
  <c r="F41" i="1"/>
  <c r="E41" i="1"/>
  <c r="V40" i="1"/>
  <c r="H40" i="1"/>
  <c r="G40" i="1"/>
  <c r="F40" i="1"/>
  <c r="E40" i="1"/>
  <c r="V39" i="1"/>
  <c r="H39" i="1"/>
  <c r="G39" i="1"/>
  <c r="F39" i="1"/>
  <c r="E39" i="1"/>
  <c r="V38" i="1"/>
  <c r="H38" i="1"/>
  <c r="G38" i="1"/>
  <c r="F38" i="1"/>
  <c r="E38" i="1"/>
  <c r="V37" i="1"/>
  <c r="H37" i="1"/>
  <c r="G37" i="1"/>
  <c r="F37" i="1"/>
  <c r="E37" i="1"/>
  <c r="V36" i="1"/>
  <c r="H36" i="1"/>
  <c r="G36" i="1"/>
  <c r="F36" i="1"/>
  <c r="E36" i="1"/>
  <c r="V35" i="1"/>
  <c r="H35" i="1"/>
  <c r="G35" i="1"/>
  <c r="F35" i="1"/>
  <c r="E35" i="1"/>
  <c r="V34" i="1"/>
  <c r="H34" i="1"/>
  <c r="G34" i="1"/>
  <c r="F34" i="1"/>
  <c r="E34" i="1"/>
  <c r="V33" i="1"/>
  <c r="H33" i="1"/>
  <c r="G33" i="1"/>
  <c r="F33" i="1"/>
  <c r="E33" i="1"/>
  <c r="V32" i="1"/>
  <c r="H32" i="1"/>
  <c r="G32" i="1"/>
  <c r="F32" i="1"/>
  <c r="E32" i="1"/>
  <c r="V31" i="1"/>
  <c r="H31" i="1"/>
  <c r="G31" i="1"/>
  <c r="F31" i="1"/>
  <c r="E31" i="1"/>
  <c r="H30" i="1"/>
  <c r="G30" i="1"/>
  <c r="F30" i="1"/>
  <c r="E30" i="1"/>
  <c r="H29" i="1"/>
  <c r="G29" i="1"/>
  <c r="F29" i="1"/>
  <c r="E29" i="1"/>
  <c r="V28" i="1"/>
  <c r="H28" i="1"/>
  <c r="G28" i="1"/>
  <c r="F28" i="1"/>
  <c r="E28" i="1"/>
  <c r="V27" i="1"/>
  <c r="H27" i="1"/>
  <c r="G27" i="1"/>
  <c r="F27" i="1"/>
  <c r="E27" i="1"/>
  <c r="V26" i="1"/>
  <c r="H26" i="1"/>
  <c r="G26" i="1"/>
  <c r="F26" i="1"/>
  <c r="E26" i="1"/>
  <c r="V25" i="1"/>
  <c r="H25" i="1"/>
  <c r="G25" i="1"/>
  <c r="F25" i="1"/>
  <c r="E25" i="1"/>
  <c r="V24" i="1"/>
  <c r="H24" i="1"/>
  <c r="G24" i="1"/>
  <c r="F24" i="1"/>
  <c r="E24" i="1"/>
  <c r="V23" i="1"/>
  <c r="H23" i="1"/>
  <c r="G23" i="1"/>
  <c r="F23" i="1"/>
  <c r="E23" i="1"/>
  <c r="V22" i="1"/>
  <c r="H22" i="1"/>
  <c r="G22" i="1"/>
  <c r="F22" i="1"/>
  <c r="E22" i="1"/>
  <c r="V21" i="1"/>
  <c r="H21" i="1"/>
  <c r="G21" i="1"/>
  <c r="F21" i="1"/>
  <c r="E21" i="1"/>
  <c r="V20" i="1"/>
  <c r="H20" i="1"/>
  <c r="G20" i="1"/>
  <c r="F20" i="1"/>
  <c r="E20" i="1"/>
  <c r="V19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V15" i="1"/>
  <c r="H15" i="1"/>
  <c r="G15" i="1"/>
  <c r="F15" i="1"/>
  <c r="E15" i="1"/>
  <c r="V14" i="1"/>
  <c r="H14" i="1"/>
  <c r="G14" i="1"/>
  <c r="F14" i="1"/>
  <c r="E14" i="1"/>
  <c r="V13" i="1"/>
  <c r="H13" i="1"/>
  <c r="G13" i="1"/>
  <c r="F13" i="1"/>
  <c r="E13" i="1"/>
  <c r="V12" i="1"/>
  <c r="H12" i="1"/>
  <c r="G12" i="1"/>
  <c r="F12" i="1"/>
  <c r="E12" i="1"/>
  <c r="V11" i="1"/>
  <c r="H11" i="1"/>
  <c r="G11" i="1"/>
  <c r="F11" i="1"/>
  <c r="E11" i="1"/>
  <c r="V10" i="1"/>
  <c r="H10" i="1"/>
  <c r="G10" i="1"/>
  <c r="F10" i="1"/>
  <c r="E10" i="1"/>
  <c r="V9" i="1"/>
  <c r="H9" i="1"/>
  <c r="G9" i="1"/>
  <c r="F9" i="1"/>
  <c r="E9" i="1"/>
  <c r="V8" i="1"/>
  <c r="H8" i="1"/>
  <c r="G8" i="1"/>
  <c r="F8" i="1"/>
  <c r="E8" i="1"/>
  <c r="V7" i="1"/>
  <c r="H7" i="1"/>
  <c r="G7" i="1"/>
  <c r="F7" i="1"/>
  <c r="E7" i="1"/>
  <c r="V6" i="1"/>
  <c r="H6" i="1"/>
  <c r="G6" i="1"/>
  <c r="F6" i="1"/>
  <c r="E6" i="1"/>
  <c r="H5" i="1"/>
  <c r="G5" i="1"/>
  <c r="F5" i="1"/>
  <c r="E5" i="1"/>
  <c r="H4" i="1"/>
  <c r="G4" i="1"/>
  <c r="F4" i="1"/>
  <c r="E4" i="1"/>
  <c r="H3" i="1"/>
  <c r="G3" i="1"/>
  <c r="F3" i="1"/>
  <c r="E3" i="1"/>
  <c r="H2" i="1"/>
  <c r="G2" i="1"/>
  <c r="F2" i="1"/>
  <c r="E2" i="1"/>
</calcChain>
</file>

<file path=xl/sharedStrings.xml><?xml version="1.0" encoding="utf-8"?>
<sst xmlns="http://schemas.openxmlformats.org/spreadsheetml/2006/main" count="312" uniqueCount="29">
  <si>
    <t>Pos</t>
  </si>
  <si>
    <t>Num</t>
  </si>
  <si>
    <t>M Pos</t>
  </si>
  <si>
    <t>F Pos</t>
  </si>
  <si>
    <t>Name</t>
  </si>
  <si>
    <t>Cat</t>
  </si>
  <si>
    <t>Club</t>
  </si>
  <si>
    <t>Time</t>
  </si>
  <si>
    <t>:</t>
  </si>
  <si>
    <t>Men at Sledmere</t>
  </si>
  <si>
    <t>Total</t>
  </si>
  <si>
    <t>East Hull Harriers</t>
  </si>
  <si>
    <t>City of Hull AC</t>
  </si>
  <si>
    <t>Bridlington RR</t>
  </si>
  <si>
    <t>Goole Viking Striders</t>
  </si>
  <si>
    <t>Beverley AC</t>
  </si>
  <si>
    <t>Selby Striders</t>
  </si>
  <si>
    <t>Pocklington RR</t>
  </si>
  <si>
    <t>Scarborough AC</t>
  </si>
  <si>
    <t>Driffield Striders</t>
  </si>
  <si>
    <t>Yorkshire Wolds Runners</t>
  </si>
  <si>
    <t>Women at Sledmere</t>
  </si>
  <si>
    <t>Men (Total)</t>
  </si>
  <si>
    <t>BW</t>
  </si>
  <si>
    <t>DW</t>
  </si>
  <si>
    <t>LE</t>
  </si>
  <si>
    <t>S</t>
  </si>
  <si>
    <t>Goole VS</t>
  </si>
  <si>
    <t>Women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</si>
</sst>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7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CCL%202019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Bishop Wilton"/>
      <sheetName val="Drewton"/>
      <sheetName val="Langdale"/>
      <sheetName val="Sledmere"/>
      <sheetName val="Welton"/>
      <sheetName val="Sewerby"/>
      <sheetName val="5 or more races"/>
      <sheetName val="Prizewinners"/>
      <sheetName val="Compatibility Report"/>
    </sheetNames>
    <sheetDataSet>
      <sheetData sheetId="0">
        <row r="2">
          <cell r="A2">
            <v>1</v>
          </cell>
          <cell r="B2" t="str">
            <v xml:space="preserve">Paul </v>
          </cell>
          <cell r="C2" t="str">
            <v>Allen</v>
          </cell>
          <cell r="D2" t="str">
            <v>M55</v>
          </cell>
          <cell r="E2" t="str">
            <v>Beverley AC</v>
          </cell>
        </row>
        <row r="3">
          <cell r="A3">
            <v>2</v>
          </cell>
          <cell r="B3" t="str">
            <v>Sam</v>
          </cell>
          <cell r="C3" t="str">
            <v>Allen</v>
          </cell>
          <cell r="D3" t="str">
            <v>L45</v>
          </cell>
          <cell r="E3" t="str">
            <v>Beverley AC</v>
          </cell>
        </row>
        <row r="4">
          <cell r="A4">
            <v>3</v>
          </cell>
          <cell r="B4" t="str">
            <v>Bruce</v>
          </cell>
          <cell r="C4" t="str">
            <v>Woodford</v>
          </cell>
          <cell r="D4" t="str">
            <v>M40</v>
          </cell>
          <cell r="E4" t="str">
            <v>Beverley AC</v>
          </cell>
        </row>
        <row r="5">
          <cell r="A5">
            <v>4</v>
          </cell>
          <cell r="B5" t="str">
            <v>Emma</v>
          </cell>
          <cell r="C5" t="str">
            <v>Greensmith</v>
          </cell>
          <cell r="D5" t="str">
            <v>L45</v>
          </cell>
          <cell r="E5" t="str">
            <v>Beverley AC</v>
          </cell>
        </row>
        <row r="6">
          <cell r="A6">
            <v>5</v>
          </cell>
          <cell r="B6" t="str">
            <v>Fiona</v>
          </cell>
          <cell r="C6" t="str">
            <v>Oakes</v>
          </cell>
          <cell r="D6" t="str">
            <v>L40</v>
          </cell>
          <cell r="E6" t="str">
            <v>Beverley AC</v>
          </cell>
        </row>
        <row r="7">
          <cell r="A7">
            <v>6</v>
          </cell>
          <cell r="B7" t="str">
            <v>Neil</v>
          </cell>
          <cell r="C7" t="str">
            <v>Bant</v>
          </cell>
          <cell r="D7" t="str">
            <v>M40</v>
          </cell>
          <cell r="E7" t="str">
            <v>Beverley AC</v>
          </cell>
        </row>
        <row r="8">
          <cell r="A8">
            <v>7</v>
          </cell>
          <cell r="B8" t="str">
            <v>Nicole</v>
          </cell>
          <cell r="C8" t="str">
            <v>Dawson</v>
          </cell>
          <cell r="D8" t="str">
            <v>L</v>
          </cell>
          <cell r="E8" t="str">
            <v>Beverley AC</v>
          </cell>
        </row>
        <row r="9">
          <cell r="A9">
            <v>8</v>
          </cell>
          <cell r="B9" t="str">
            <v>Elaine</v>
          </cell>
          <cell r="C9" t="str">
            <v xml:space="preserve">Lang </v>
          </cell>
          <cell r="D9" t="str">
            <v>L50</v>
          </cell>
          <cell r="E9" t="str">
            <v>Beverley AC</v>
          </cell>
        </row>
        <row r="10">
          <cell r="A10">
            <v>9</v>
          </cell>
          <cell r="B10" t="str">
            <v>Demi</v>
          </cell>
          <cell r="C10" t="str">
            <v>Lidster</v>
          </cell>
          <cell r="D10" t="str">
            <v>L</v>
          </cell>
          <cell r="E10" t="str">
            <v>Beverley AC</v>
          </cell>
        </row>
        <row r="11">
          <cell r="A11">
            <v>10</v>
          </cell>
          <cell r="B11" t="str">
            <v>Paul</v>
          </cell>
          <cell r="C11" t="str">
            <v>Clark</v>
          </cell>
          <cell r="D11" t="str">
            <v>M50</v>
          </cell>
          <cell r="E11" t="str">
            <v>Beverley AC</v>
          </cell>
        </row>
        <row r="12">
          <cell r="A12">
            <v>11</v>
          </cell>
          <cell r="B12" t="str">
            <v xml:space="preserve">Luke </v>
          </cell>
          <cell r="C12" t="str">
            <v>Davison</v>
          </cell>
          <cell r="D12" t="str">
            <v>M</v>
          </cell>
          <cell r="E12" t="str">
            <v>Beverley AC</v>
          </cell>
        </row>
        <row r="13">
          <cell r="A13">
            <v>12</v>
          </cell>
          <cell r="B13" t="str">
            <v>Stuart</v>
          </cell>
          <cell r="C13" t="str">
            <v>Eskrett</v>
          </cell>
          <cell r="D13" t="str">
            <v>M55</v>
          </cell>
          <cell r="E13" t="str">
            <v>Beverley AC</v>
          </cell>
        </row>
        <row r="14">
          <cell r="A14">
            <v>13</v>
          </cell>
          <cell r="B14" t="str">
            <v>David</v>
          </cell>
          <cell r="C14" t="str">
            <v>Morrison</v>
          </cell>
          <cell r="D14" t="str">
            <v>M</v>
          </cell>
          <cell r="E14" t="str">
            <v>Beverley AC</v>
          </cell>
        </row>
        <row r="15">
          <cell r="A15">
            <v>14</v>
          </cell>
          <cell r="B15" t="str">
            <v>Simon</v>
          </cell>
          <cell r="C15" t="str">
            <v>Bishop</v>
          </cell>
          <cell r="D15" t="str">
            <v>M40</v>
          </cell>
          <cell r="E15" t="str">
            <v>Beverley AC</v>
          </cell>
        </row>
        <row r="16">
          <cell r="A16">
            <v>15</v>
          </cell>
          <cell r="B16" t="str">
            <v>Laura</v>
          </cell>
          <cell r="C16" t="str">
            <v>Emms</v>
          </cell>
          <cell r="D16" t="str">
            <v>L</v>
          </cell>
          <cell r="E16" t="str">
            <v>Beverley AC</v>
          </cell>
        </row>
        <row r="17">
          <cell r="A17">
            <v>16</v>
          </cell>
          <cell r="B17" t="str">
            <v>Steve</v>
          </cell>
          <cell r="C17" t="str">
            <v>Walker</v>
          </cell>
          <cell r="D17" t="str">
            <v>M40</v>
          </cell>
          <cell r="E17" t="str">
            <v>Beverley AC</v>
          </cell>
        </row>
        <row r="18">
          <cell r="A18">
            <v>17</v>
          </cell>
          <cell r="B18" t="str">
            <v>Richard</v>
          </cell>
          <cell r="C18" t="str">
            <v>Parkin</v>
          </cell>
          <cell r="D18" t="str">
            <v>M60</v>
          </cell>
          <cell r="E18" t="str">
            <v>Beverley AC</v>
          </cell>
        </row>
        <row r="19">
          <cell r="A19">
            <v>18</v>
          </cell>
          <cell r="B19" t="str">
            <v>Jacqui</v>
          </cell>
          <cell r="C19" t="str">
            <v>Edwards</v>
          </cell>
          <cell r="D19" t="str">
            <v>L60</v>
          </cell>
          <cell r="E19" t="str">
            <v>Beverley AC</v>
          </cell>
        </row>
        <row r="20">
          <cell r="A20">
            <v>19</v>
          </cell>
          <cell r="B20" t="str">
            <v>Kay</v>
          </cell>
          <cell r="C20" t="str">
            <v>Farrow</v>
          </cell>
          <cell r="D20" t="str">
            <v>L60</v>
          </cell>
          <cell r="E20" t="str">
            <v>Beverley AC</v>
          </cell>
        </row>
        <row r="21">
          <cell r="A21">
            <v>20</v>
          </cell>
          <cell r="B21" t="str">
            <v>Lucy</v>
          </cell>
          <cell r="C21" t="str">
            <v>Stamford</v>
          </cell>
          <cell r="D21" t="str">
            <v>L40</v>
          </cell>
          <cell r="E21" t="str">
            <v>Beverley AC</v>
          </cell>
        </row>
        <row r="22">
          <cell r="A22">
            <v>21</v>
          </cell>
          <cell r="B22" t="str">
            <v>Andy</v>
          </cell>
          <cell r="C22" t="str">
            <v>Johnson</v>
          </cell>
          <cell r="D22" t="str">
            <v>M50</v>
          </cell>
          <cell r="E22" t="str">
            <v>Beverley AC</v>
          </cell>
        </row>
        <row r="23">
          <cell r="A23">
            <v>22</v>
          </cell>
          <cell r="B23" t="str">
            <v>Fran</v>
          </cell>
          <cell r="C23" t="str">
            <v>Ibson-Turner</v>
          </cell>
          <cell r="D23" t="str">
            <v>L35</v>
          </cell>
          <cell r="E23" t="str">
            <v>Beverley AC</v>
          </cell>
        </row>
        <row r="24">
          <cell r="A24">
            <v>23</v>
          </cell>
          <cell r="B24" t="str">
            <v>Stephen</v>
          </cell>
          <cell r="C24" t="str">
            <v>Williets</v>
          </cell>
          <cell r="D24" t="str">
            <v>M50</v>
          </cell>
          <cell r="E24" t="str">
            <v>Beverley AC</v>
          </cell>
        </row>
        <row r="25">
          <cell r="A25">
            <v>24</v>
          </cell>
          <cell r="B25" t="str">
            <v xml:space="preserve">Ben </v>
          </cell>
          <cell r="C25" t="str">
            <v>Woodhouse</v>
          </cell>
          <cell r="D25" t="str">
            <v>M</v>
          </cell>
          <cell r="E25" t="str">
            <v>Beverley AC</v>
          </cell>
        </row>
        <row r="26">
          <cell r="A26">
            <v>25</v>
          </cell>
          <cell r="B26" t="str">
            <v>Pete</v>
          </cell>
          <cell r="C26" t="str">
            <v>Watkinson</v>
          </cell>
          <cell r="D26" t="str">
            <v>M65</v>
          </cell>
          <cell r="E26" t="str">
            <v>Beverley AC</v>
          </cell>
        </row>
        <row r="27">
          <cell r="A27">
            <v>26</v>
          </cell>
          <cell r="B27" t="str">
            <v>Dean</v>
          </cell>
          <cell r="C27" t="str">
            <v>Field</v>
          </cell>
          <cell r="D27" t="str">
            <v>M55</v>
          </cell>
          <cell r="E27" t="str">
            <v>Beverley AC</v>
          </cell>
        </row>
        <row r="28">
          <cell r="A28">
            <v>27</v>
          </cell>
          <cell r="B28" t="str">
            <v>Phil</v>
          </cell>
          <cell r="C28" t="str">
            <v>Savage</v>
          </cell>
          <cell r="D28" t="str">
            <v>M</v>
          </cell>
          <cell r="E28" t="str">
            <v>Beverley AC</v>
          </cell>
        </row>
        <row r="29">
          <cell r="A29">
            <v>28</v>
          </cell>
          <cell r="B29" t="str">
            <v>Megan</v>
          </cell>
          <cell r="C29" t="str">
            <v>Chown</v>
          </cell>
          <cell r="D29" t="str">
            <v>L</v>
          </cell>
          <cell r="E29" t="str">
            <v>Beverley AC</v>
          </cell>
        </row>
        <row r="30">
          <cell r="A30">
            <v>29</v>
          </cell>
          <cell r="B30" t="str">
            <v>Lynne</v>
          </cell>
          <cell r="C30" t="str">
            <v>Stabler</v>
          </cell>
          <cell r="D30" t="str">
            <v>L40</v>
          </cell>
          <cell r="E30" t="str">
            <v>Beverley AC</v>
          </cell>
        </row>
        <row r="31">
          <cell r="A31">
            <v>30</v>
          </cell>
          <cell r="B31" t="str">
            <v>Andy</v>
          </cell>
          <cell r="C31" t="str">
            <v>Tate</v>
          </cell>
          <cell r="D31" t="str">
            <v>M55</v>
          </cell>
          <cell r="E31" t="str">
            <v>Beverley AC</v>
          </cell>
        </row>
        <row r="32">
          <cell r="A32">
            <v>31</v>
          </cell>
          <cell r="B32" t="str">
            <v>Jayne</v>
          </cell>
          <cell r="C32" t="str">
            <v>Dale</v>
          </cell>
          <cell r="D32" t="str">
            <v>L55</v>
          </cell>
          <cell r="E32" t="str">
            <v>Beverley AC</v>
          </cell>
        </row>
        <row r="33">
          <cell r="A33">
            <v>32</v>
          </cell>
          <cell r="B33" t="str">
            <v xml:space="preserve">James </v>
          </cell>
          <cell r="C33" t="str">
            <v>Durham</v>
          </cell>
          <cell r="D33" t="str">
            <v>M</v>
          </cell>
          <cell r="E33" t="str">
            <v>Beverley AC</v>
          </cell>
        </row>
        <row r="34">
          <cell r="A34">
            <v>33</v>
          </cell>
          <cell r="B34" t="str">
            <v>Darren</v>
          </cell>
          <cell r="C34" t="str">
            <v>Edge</v>
          </cell>
          <cell r="D34" t="str">
            <v>M50</v>
          </cell>
          <cell r="E34" t="str">
            <v>Beverley AC</v>
          </cell>
        </row>
        <row r="35">
          <cell r="A35">
            <v>34</v>
          </cell>
          <cell r="B35" t="str">
            <v>Alan</v>
          </cell>
          <cell r="C35" t="str">
            <v>Flint</v>
          </cell>
          <cell r="D35" t="str">
            <v>M70</v>
          </cell>
          <cell r="E35" t="str">
            <v>Beverley AC</v>
          </cell>
        </row>
        <row r="36">
          <cell r="A36">
            <v>35</v>
          </cell>
          <cell r="B36" t="str">
            <v>David</v>
          </cell>
          <cell r="C36" t="str">
            <v>Meilhan</v>
          </cell>
          <cell r="D36" t="str">
            <v>M40</v>
          </cell>
          <cell r="E36" t="str">
            <v>Beverley AC</v>
          </cell>
        </row>
        <row r="37">
          <cell r="A37">
            <v>36</v>
          </cell>
          <cell r="B37" t="str">
            <v>Emma</v>
          </cell>
          <cell r="C37" t="str">
            <v>Gray</v>
          </cell>
          <cell r="D37" t="str">
            <v>L</v>
          </cell>
          <cell r="E37" t="str">
            <v>Beverley AC</v>
          </cell>
        </row>
        <row r="38">
          <cell r="A38">
            <v>37</v>
          </cell>
          <cell r="B38" t="str">
            <v xml:space="preserve">Heather </v>
          </cell>
          <cell r="C38" t="str">
            <v>Elvidge</v>
          </cell>
          <cell r="D38" t="str">
            <v>L40</v>
          </cell>
          <cell r="E38" t="str">
            <v>Beverley AC</v>
          </cell>
        </row>
        <row r="39">
          <cell r="A39">
            <v>38</v>
          </cell>
          <cell r="B39" t="str">
            <v>Penny</v>
          </cell>
          <cell r="C39" t="str">
            <v>Booth</v>
          </cell>
          <cell r="D39" t="str">
            <v>L60</v>
          </cell>
          <cell r="E39" t="str">
            <v>Beverley AC</v>
          </cell>
        </row>
        <row r="40">
          <cell r="A40">
            <v>39</v>
          </cell>
          <cell r="B40" t="str">
            <v>Sandy</v>
          </cell>
          <cell r="C40" t="str">
            <v>Milson</v>
          </cell>
          <cell r="D40" t="str">
            <v>M40</v>
          </cell>
          <cell r="E40" t="str">
            <v>Beverley AC</v>
          </cell>
        </row>
        <row r="41">
          <cell r="A41">
            <v>40</v>
          </cell>
          <cell r="B41" t="str">
            <v>Shaun</v>
          </cell>
          <cell r="C41" t="str">
            <v>Thornbough</v>
          </cell>
          <cell r="D41" t="str">
            <v>M</v>
          </cell>
          <cell r="E41" t="str">
            <v>Beverley AC</v>
          </cell>
        </row>
        <row r="42">
          <cell r="A42">
            <v>41</v>
          </cell>
          <cell r="B42" t="str">
            <v>Nicola</v>
          </cell>
          <cell r="C42" t="str">
            <v>Riley</v>
          </cell>
          <cell r="D42" t="str">
            <v>L50</v>
          </cell>
          <cell r="E42" t="str">
            <v>Beverley AC</v>
          </cell>
        </row>
        <row r="43">
          <cell r="A43">
            <v>42</v>
          </cell>
          <cell r="B43" t="str">
            <v>Chris</v>
          </cell>
          <cell r="C43" t="str">
            <v>Gibson</v>
          </cell>
          <cell r="D43" t="str">
            <v>M55</v>
          </cell>
          <cell r="E43" t="str">
            <v>Beverley AC</v>
          </cell>
        </row>
        <row r="44">
          <cell r="A44">
            <v>43</v>
          </cell>
          <cell r="B44" t="str">
            <v>Vivienne</v>
          </cell>
          <cell r="C44" t="str">
            <v>Williamson</v>
          </cell>
          <cell r="D44" t="str">
            <v>L70</v>
          </cell>
          <cell r="E44" t="str">
            <v>Beverley AC</v>
          </cell>
        </row>
        <row r="45">
          <cell r="A45">
            <v>44</v>
          </cell>
          <cell r="B45" t="str">
            <v>Alison</v>
          </cell>
          <cell r="C45" t="str">
            <v>Benson</v>
          </cell>
          <cell r="D45" t="str">
            <v>L45</v>
          </cell>
          <cell r="E45" t="str">
            <v>Beverley AC</v>
          </cell>
        </row>
        <row r="46">
          <cell r="A46">
            <v>45</v>
          </cell>
          <cell r="B46" t="str">
            <v>Steve</v>
          </cell>
          <cell r="C46" t="str">
            <v>Parkinson</v>
          </cell>
          <cell r="D46" t="str">
            <v>M55</v>
          </cell>
          <cell r="E46" t="str">
            <v>Beverley AC</v>
          </cell>
        </row>
        <row r="47">
          <cell r="A47">
            <v>46</v>
          </cell>
          <cell r="B47" t="str">
            <v>Mathias</v>
          </cell>
          <cell r="C47" t="str">
            <v>Hulse</v>
          </cell>
          <cell r="D47" t="str">
            <v>M50</v>
          </cell>
          <cell r="E47" t="str">
            <v>Beverley AC</v>
          </cell>
        </row>
        <row r="48">
          <cell r="A48">
            <v>47</v>
          </cell>
          <cell r="B48" t="str">
            <v>Suzie</v>
          </cell>
          <cell r="C48" t="str">
            <v>Hulse</v>
          </cell>
          <cell r="D48" t="str">
            <v>L55</v>
          </cell>
          <cell r="E48" t="str">
            <v>Beverley AC</v>
          </cell>
        </row>
        <row r="49">
          <cell r="A49">
            <v>48</v>
          </cell>
          <cell r="B49" t="str">
            <v>Julie</v>
          </cell>
          <cell r="C49" t="str">
            <v>Twigger</v>
          </cell>
          <cell r="D49" t="str">
            <v>L55</v>
          </cell>
          <cell r="E49" t="str">
            <v>Beverley AC</v>
          </cell>
        </row>
        <row r="50">
          <cell r="A50">
            <v>49</v>
          </cell>
          <cell r="B50" t="str">
            <v>Laura</v>
          </cell>
          <cell r="C50" t="str">
            <v>Maclachlan</v>
          </cell>
          <cell r="D50" t="str">
            <v>L</v>
          </cell>
          <cell r="E50" t="str">
            <v>Beverley AC</v>
          </cell>
        </row>
        <row r="51">
          <cell r="A51">
            <v>50</v>
          </cell>
          <cell r="B51" t="str">
            <v>Jan</v>
          </cell>
          <cell r="C51" t="str">
            <v>Stott</v>
          </cell>
          <cell r="D51" t="str">
            <v>L55</v>
          </cell>
          <cell r="E51" t="str">
            <v>Beverley AC</v>
          </cell>
        </row>
        <row r="52">
          <cell r="A52">
            <v>51</v>
          </cell>
          <cell r="B52" t="str">
            <v>Peter</v>
          </cell>
          <cell r="C52" t="str">
            <v>Allan</v>
          </cell>
          <cell r="D52" t="str">
            <v>M</v>
          </cell>
          <cell r="E52" t="str">
            <v>Beverley AC</v>
          </cell>
        </row>
        <row r="53">
          <cell r="A53">
            <v>52</v>
          </cell>
          <cell r="B53" t="str">
            <v>Paul</v>
          </cell>
          <cell r="C53" t="str">
            <v>Furness</v>
          </cell>
          <cell r="D53" t="str">
            <v>M45</v>
          </cell>
          <cell r="E53" t="str">
            <v>Beverley AC</v>
          </cell>
        </row>
        <row r="54">
          <cell r="A54">
            <v>53</v>
          </cell>
          <cell r="B54" t="str">
            <v xml:space="preserve">Helen </v>
          </cell>
          <cell r="C54" t="str">
            <v>Townend</v>
          </cell>
          <cell r="D54" t="str">
            <v>L40</v>
          </cell>
          <cell r="E54" t="str">
            <v>Beverley AC</v>
          </cell>
        </row>
        <row r="55">
          <cell r="A55">
            <v>54</v>
          </cell>
          <cell r="B55" t="str">
            <v>Mathew</v>
          </cell>
          <cell r="C55" t="str">
            <v>Skins</v>
          </cell>
          <cell r="D55" t="str">
            <v>M</v>
          </cell>
          <cell r="E55" t="str">
            <v>Beverley AC</v>
          </cell>
        </row>
        <row r="56">
          <cell r="A56">
            <v>55</v>
          </cell>
          <cell r="B56" t="str">
            <v>Brian</v>
          </cell>
          <cell r="C56" t="str">
            <v>Young</v>
          </cell>
          <cell r="D56" t="str">
            <v>M40</v>
          </cell>
          <cell r="E56" t="str">
            <v>Beverley AC</v>
          </cell>
        </row>
        <row r="57">
          <cell r="A57">
            <v>56</v>
          </cell>
          <cell r="B57" t="str">
            <v xml:space="preserve">Catherine </v>
          </cell>
          <cell r="C57" t="str">
            <v>Snowball</v>
          </cell>
          <cell r="D57" t="str">
            <v>L</v>
          </cell>
          <cell r="E57" t="str">
            <v>Beverley AC</v>
          </cell>
        </row>
        <row r="58">
          <cell r="A58">
            <v>57</v>
          </cell>
          <cell r="B58" t="str">
            <v>Philip</v>
          </cell>
          <cell r="C58" t="str">
            <v>Belton</v>
          </cell>
          <cell r="D58" t="str">
            <v>M</v>
          </cell>
          <cell r="E58" t="str">
            <v>Beverley AC</v>
          </cell>
        </row>
        <row r="59">
          <cell r="A59">
            <v>58</v>
          </cell>
          <cell r="B59" t="str">
            <v>Laura</v>
          </cell>
          <cell r="C59" t="str">
            <v>Egan</v>
          </cell>
          <cell r="D59" t="str">
            <v>L35</v>
          </cell>
          <cell r="E59" t="str">
            <v>Beverley AC</v>
          </cell>
        </row>
        <row r="60">
          <cell r="A60">
            <v>59</v>
          </cell>
          <cell r="B60" t="str">
            <v>Valeriya</v>
          </cell>
          <cell r="C60" t="str">
            <v>Marshall</v>
          </cell>
          <cell r="D60" t="str">
            <v>L35</v>
          </cell>
          <cell r="E60" t="str">
            <v>Beverley AC</v>
          </cell>
        </row>
        <row r="61">
          <cell r="A61">
            <v>60</v>
          </cell>
          <cell r="B61" t="str">
            <v>Jackie</v>
          </cell>
          <cell r="C61" t="str">
            <v>Hardman</v>
          </cell>
          <cell r="D61" t="str">
            <v>L65</v>
          </cell>
          <cell r="E61" t="str">
            <v>Beverley AC</v>
          </cell>
        </row>
        <row r="62">
          <cell r="A62">
            <v>61</v>
          </cell>
          <cell r="B62" t="str">
            <v>Carol</v>
          </cell>
          <cell r="C62" t="str">
            <v>Cooke</v>
          </cell>
          <cell r="D62" t="str">
            <v>L55</v>
          </cell>
          <cell r="E62" t="str">
            <v>Beverley AC</v>
          </cell>
        </row>
        <row r="63">
          <cell r="A63">
            <v>62</v>
          </cell>
          <cell r="B63" t="str">
            <v>Rachel</v>
          </cell>
          <cell r="C63" t="str">
            <v>Woad</v>
          </cell>
          <cell r="D63" t="str">
            <v>L40</v>
          </cell>
          <cell r="E63" t="str">
            <v>Beverley AC</v>
          </cell>
        </row>
        <row r="64">
          <cell r="A64">
            <v>63</v>
          </cell>
          <cell r="B64" t="str">
            <v>Jo</v>
          </cell>
          <cell r="C64" t="str">
            <v>Rowland</v>
          </cell>
          <cell r="D64" t="str">
            <v>L45</v>
          </cell>
          <cell r="E64" t="str">
            <v>Beverley AC</v>
          </cell>
        </row>
        <row r="65">
          <cell r="A65">
            <v>64</v>
          </cell>
          <cell r="B65" t="str">
            <v>Christine</v>
          </cell>
          <cell r="C65" t="str">
            <v>Whitehouse</v>
          </cell>
          <cell r="D65" t="str">
            <v>L60</v>
          </cell>
          <cell r="E65" t="str">
            <v>Beverley AC</v>
          </cell>
        </row>
        <row r="66">
          <cell r="A66">
            <v>65</v>
          </cell>
          <cell r="B66" t="str">
            <v>Steve</v>
          </cell>
          <cell r="C66" t="str">
            <v>Evins</v>
          </cell>
          <cell r="D66" t="str">
            <v>M50</v>
          </cell>
          <cell r="E66" t="str">
            <v>Beverley AC</v>
          </cell>
        </row>
        <row r="67">
          <cell r="A67">
            <v>66</v>
          </cell>
          <cell r="B67" t="str">
            <v>Anna</v>
          </cell>
          <cell r="C67" t="str">
            <v>Pugson</v>
          </cell>
          <cell r="D67" t="str">
            <v>L</v>
          </cell>
          <cell r="E67" t="str">
            <v>Beverley AC</v>
          </cell>
        </row>
        <row r="68">
          <cell r="A68">
            <v>67</v>
          </cell>
          <cell r="B68" t="str">
            <v>Lauren</v>
          </cell>
          <cell r="C68" t="str">
            <v>Turner</v>
          </cell>
          <cell r="D68" t="str">
            <v>L</v>
          </cell>
          <cell r="E68" t="str">
            <v>Beverley AC</v>
          </cell>
        </row>
        <row r="69">
          <cell r="A69">
            <v>68</v>
          </cell>
          <cell r="B69" t="str">
            <v xml:space="preserve">Stephen </v>
          </cell>
          <cell r="C69" t="str">
            <v>Logan</v>
          </cell>
          <cell r="D69" t="str">
            <v>M</v>
          </cell>
          <cell r="E69" t="str">
            <v>Beverley AC</v>
          </cell>
        </row>
        <row r="70">
          <cell r="A70">
            <v>69</v>
          </cell>
          <cell r="B70" t="str">
            <v>Steve</v>
          </cell>
          <cell r="C70" t="str">
            <v>Richmond</v>
          </cell>
          <cell r="D70" t="str">
            <v>M60</v>
          </cell>
          <cell r="E70" t="str">
            <v>Beverley AC</v>
          </cell>
        </row>
        <row r="71">
          <cell r="A71">
            <v>70</v>
          </cell>
          <cell r="B71" t="str">
            <v>Mark</v>
          </cell>
          <cell r="C71" t="str">
            <v>Oglesby</v>
          </cell>
          <cell r="D71" t="str">
            <v>M50</v>
          </cell>
          <cell r="E71" t="str">
            <v>Beverley AC</v>
          </cell>
        </row>
        <row r="72">
          <cell r="A72">
            <v>71</v>
          </cell>
          <cell r="B72" t="str">
            <v xml:space="preserve">Andy </v>
          </cell>
          <cell r="C72" t="str">
            <v>Wilks</v>
          </cell>
          <cell r="D72" t="str">
            <v>M55</v>
          </cell>
          <cell r="E72" t="str">
            <v>Beverley AC</v>
          </cell>
        </row>
        <row r="73">
          <cell r="A73">
            <v>72</v>
          </cell>
          <cell r="B73" t="str">
            <v>Kobus</v>
          </cell>
          <cell r="C73" t="str">
            <v>Van Der Westhuizen</v>
          </cell>
          <cell r="D73" t="str">
            <v>M45</v>
          </cell>
          <cell r="E73" t="str">
            <v>Beverley AC</v>
          </cell>
        </row>
        <row r="74">
          <cell r="A74">
            <v>73</v>
          </cell>
          <cell r="B74" t="str">
            <v>Anthea</v>
          </cell>
          <cell r="C74" t="str">
            <v>Hutchinson</v>
          </cell>
          <cell r="D74" t="str">
            <v>L35</v>
          </cell>
          <cell r="E74" t="str">
            <v>Beverley AC</v>
          </cell>
        </row>
        <row r="75">
          <cell r="A75">
            <v>74</v>
          </cell>
          <cell r="B75" t="str">
            <v>Paul</v>
          </cell>
          <cell r="C75" t="str">
            <v>Duxbury</v>
          </cell>
          <cell r="D75" t="str">
            <v>M50</v>
          </cell>
          <cell r="E75" t="str">
            <v>Beverley AC</v>
          </cell>
        </row>
        <row r="76">
          <cell r="A76">
            <v>75</v>
          </cell>
          <cell r="B76" t="str">
            <v>Mark</v>
          </cell>
          <cell r="C76" t="str">
            <v>Wilson</v>
          </cell>
          <cell r="D76" t="str">
            <v>M40</v>
          </cell>
          <cell r="E76" t="str">
            <v>Beverley AC</v>
          </cell>
        </row>
        <row r="77">
          <cell r="A77">
            <v>76</v>
          </cell>
          <cell r="B77" t="str">
            <v>Bradley</v>
          </cell>
          <cell r="C77" t="str">
            <v>Freeman</v>
          </cell>
          <cell r="D77" t="str">
            <v>M40</v>
          </cell>
          <cell r="E77" t="str">
            <v>Beverley AC</v>
          </cell>
        </row>
        <row r="78">
          <cell r="A78">
            <v>77</v>
          </cell>
          <cell r="B78" t="str">
            <v>Beccy</v>
          </cell>
          <cell r="C78" t="str">
            <v>Meilhan</v>
          </cell>
          <cell r="D78" t="str">
            <v>L40</v>
          </cell>
          <cell r="E78" t="str">
            <v>Beverley AC</v>
          </cell>
        </row>
        <row r="79">
          <cell r="A79">
            <v>78</v>
          </cell>
          <cell r="B79" t="str">
            <v>Peter</v>
          </cell>
          <cell r="C79" t="str">
            <v>Henderson</v>
          </cell>
          <cell r="D79" t="str">
            <v>M45</v>
          </cell>
          <cell r="E79" t="str">
            <v>Beverley AC</v>
          </cell>
        </row>
        <row r="80">
          <cell r="A80">
            <v>79</v>
          </cell>
          <cell r="B80" t="str">
            <v>Ffion</v>
          </cell>
          <cell r="C80" t="str">
            <v>Harris</v>
          </cell>
          <cell r="D80" t="str">
            <v>L</v>
          </cell>
          <cell r="E80" t="str">
            <v>Beverley AC</v>
          </cell>
        </row>
        <row r="81">
          <cell r="A81">
            <v>80</v>
          </cell>
          <cell r="B81" t="str">
            <v>Luke</v>
          </cell>
          <cell r="C81" t="str">
            <v>Doe</v>
          </cell>
          <cell r="D81" t="str">
            <v>M</v>
          </cell>
          <cell r="E81" t="str">
            <v>Beverley AC</v>
          </cell>
        </row>
        <row r="82">
          <cell r="A82">
            <v>81</v>
          </cell>
          <cell r="B82" t="str">
            <v>Dan</v>
          </cell>
          <cell r="C82" t="str">
            <v>Hammond</v>
          </cell>
          <cell r="D82" t="str">
            <v>M40</v>
          </cell>
          <cell r="E82" t="str">
            <v>Beverley AC</v>
          </cell>
        </row>
        <row r="83">
          <cell r="A83">
            <v>82</v>
          </cell>
          <cell r="B83" t="str">
            <v>Fiona</v>
          </cell>
          <cell r="C83" t="str">
            <v>Holland</v>
          </cell>
          <cell r="D83" t="str">
            <v>L45</v>
          </cell>
          <cell r="E83" t="str">
            <v>Beverley AC</v>
          </cell>
        </row>
        <row r="84">
          <cell r="A84">
            <v>83</v>
          </cell>
          <cell r="B84" t="str">
            <v>Jonathan</v>
          </cell>
          <cell r="C84" t="str">
            <v>Ewen</v>
          </cell>
          <cell r="D84" t="str">
            <v>M</v>
          </cell>
          <cell r="E84" t="str">
            <v>Beverley AC</v>
          </cell>
        </row>
        <row r="85">
          <cell r="A85">
            <v>84</v>
          </cell>
          <cell r="B85" t="str">
            <v>Alex</v>
          </cell>
          <cell r="C85" t="str">
            <v>Guymer</v>
          </cell>
          <cell r="D85" t="str">
            <v>M65</v>
          </cell>
          <cell r="E85" t="str">
            <v>Beverley AC</v>
          </cell>
        </row>
        <row r="86">
          <cell r="A86">
            <v>85</v>
          </cell>
          <cell r="B86" t="str">
            <v>Mark</v>
          </cell>
          <cell r="C86" t="str">
            <v>Dalton</v>
          </cell>
          <cell r="D86" t="str">
            <v>M55</v>
          </cell>
          <cell r="E86" t="str">
            <v>Beverley AC</v>
          </cell>
        </row>
        <row r="87">
          <cell r="A87">
            <v>86</v>
          </cell>
          <cell r="B87" t="str">
            <v>Peter</v>
          </cell>
          <cell r="C87" t="str">
            <v>Naylor</v>
          </cell>
          <cell r="D87" t="str">
            <v>M65</v>
          </cell>
          <cell r="E87" t="str">
            <v>Beverley AC</v>
          </cell>
        </row>
        <row r="88">
          <cell r="A88">
            <v>87</v>
          </cell>
          <cell r="B88" t="str">
            <v>Nigel</v>
          </cell>
          <cell r="C88" t="str">
            <v>Wilson</v>
          </cell>
          <cell r="D88" t="str">
            <v>M55</v>
          </cell>
          <cell r="E88" t="str">
            <v>Beverley AC</v>
          </cell>
        </row>
        <row r="89">
          <cell r="A89">
            <v>88</v>
          </cell>
          <cell r="B89" t="str">
            <v>Gary</v>
          </cell>
          <cell r="C89" t="str">
            <v>Baugh</v>
          </cell>
          <cell r="D89" t="str">
            <v>M50</v>
          </cell>
          <cell r="E89" t="str">
            <v>Beverley AC</v>
          </cell>
        </row>
        <row r="90">
          <cell r="A90">
            <v>89</v>
          </cell>
          <cell r="B90" t="str">
            <v xml:space="preserve">Oliver </v>
          </cell>
          <cell r="C90" t="str">
            <v>Appleby</v>
          </cell>
          <cell r="D90" t="str">
            <v>M</v>
          </cell>
          <cell r="E90" t="str">
            <v>Beverley AC</v>
          </cell>
        </row>
        <row r="91">
          <cell r="A91">
            <v>90</v>
          </cell>
          <cell r="B91" t="str">
            <v>Andrew</v>
          </cell>
          <cell r="C91" t="str">
            <v>Grainger</v>
          </cell>
          <cell r="D91" t="str">
            <v>M55</v>
          </cell>
          <cell r="E91" t="str">
            <v>Beverley AC</v>
          </cell>
        </row>
        <row r="92">
          <cell r="A92">
            <v>91</v>
          </cell>
          <cell r="B92" t="str">
            <v>John</v>
          </cell>
          <cell r="C92" t="str">
            <v>Nicholls</v>
          </cell>
          <cell r="D92" t="str">
            <v>M55</v>
          </cell>
          <cell r="E92" t="str">
            <v>Beverley AC</v>
          </cell>
        </row>
        <row r="93">
          <cell r="A93">
            <v>92</v>
          </cell>
          <cell r="E93" t="str">
            <v>Beverley AC</v>
          </cell>
        </row>
        <row r="94">
          <cell r="A94">
            <v>93</v>
          </cell>
          <cell r="E94" t="str">
            <v>Beverley AC</v>
          </cell>
        </row>
        <row r="95">
          <cell r="A95">
            <v>94</v>
          </cell>
          <cell r="E95" t="str">
            <v>Beverley AC</v>
          </cell>
        </row>
        <row r="96">
          <cell r="A96">
            <v>95</v>
          </cell>
          <cell r="E96" t="str">
            <v>Beverley AC</v>
          </cell>
        </row>
        <row r="97">
          <cell r="A97">
            <v>96</v>
          </cell>
          <cell r="E97" t="str">
            <v>Beverley AC</v>
          </cell>
        </row>
        <row r="98">
          <cell r="A98">
            <v>97</v>
          </cell>
          <cell r="E98" t="str">
            <v>Beverley AC</v>
          </cell>
        </row>
        <row r="99">
          <cell r="A99">
            <v>98</v>
          </cell>
          <cell r="E99" t="str">
            <v>Beverley AC</v>
          </cell>
        </row>
        <row r="100">
          <cell r="A100">
            <v>99</v>
          </cell>
          <cell r="E100" t="str">
            <v>Beverley AC</v>
          </cell>
        </row>
        <row r="101">
          <cell r="A101">
            <v>100</v>
          </cell>
          <cell r="B101" t="str">
            <v>Dominique</v>
          </cell>
          <cell r="C101" t="str">
            <v xml:space="preserve">Webster </v>
          </cell>
          <cell r="D101" t="str">
            <v>L40</v>
          </cell>
          <cell r="E101" t="str">
            <v>Bridlington Road Runners</v>
          </cell>
        </row>
        <row r="102">
          <cell r="A102">
            <v>101</v>
          </cell>
          <cell r="B102" t="str">
            <v>Heidi</v>
          </cell>
          <cell r="C102" t="str">
            <v>Baker</v>
          </cell>
          <cell r="D102" t="str">
            <v>L40</v>
          </cell>
          <cell r="E102" t="str">
            <v>Bridlington Road Runners</v>
          </cell>
        </row>
        <row r="103">
          <cell r="A103">
            <v>102</v>
          </cell>
          <cell r="B103" t="str">
            <v xml:space="preserve">Graham </v>
          </cell>
          <cell r="C103" t="str">
            <v>Lonsdale</v>
          </cell>
          <cell r="D103" t="str">
            <v>M50</v>
          </cell>
          <cell r="E103" t="str">
            <v>Bridlington Road Runners</v>
          </cell>
        </row>
        <row r="104">
          <cell r="A104">
            <v>103</v>
          </cell>
          <cell r="B104" t="str">
            <v>Simon</v>
          </cell>
          <cell r="C104" t="str">
            <v>Ellerker</v>
          </cell>
          <cell r="D104" t="str">
            <v>M45</v>
          </cell>
          <cell r="E104" t="str">
            <v>Bridlington Road Runners</v>
          </cell>
        </row>
        <row r="105">
          <cell r="A105">
            <v>104</v>
          </cell>
          <cell r="B105" t="str">
            <v>Martin</v>
          </cell>
          <cell r="C105" t="str">
            <v>Hutchinson</v>
          </cell>
          <cell r="D105" t="str">
            <v>M50</v>
          </cell>
          <cell r="E105" t="str">
            <v>Bridlington Road Runners</v>
          </cell>
        </row>
        <row r="106">
          <cell r="A106">
            <v>105</v>
          </cell>
          <cell r="B106" t="str">
            <v>Bob</v>
          </cell>
          <cell r="C106" t="str">
            <v>Eyre</v>
          </cell>
          <cell r="D106" t="str">
            <v>M75</v>
          </cell>
          <cell r="E106" t="str">
            <v>Bridlington Road Runners</v>
          </cell>
        </row>
        <row r="107">
          <cell r="A107">
            <v>106</v>
          </cell>
          <cell r="B107" t="str">
            <v>Justine</v>
          </cell>
          <cell r="C107" t="str">
            <v>Sutcliffe</v>
          </cell>
          <cell r="D107" t="str">
            <v>L45</v>
          </cell>
          <cell r="E107" t="str">
            <v>Bridlington Road Runners</v>
          </cell>
        </row>
        <row r="108">
          <cell r="A108">
            <v>107</v>
          </cell>
          <cell r="B108" t="str">
            <v>April-Marie</v>
          </cell>
          <cell r="C108" t="str">
            <v>Exley</v>
          </cell>
          <cell r="D108" t="str">
            <v>L35</v>
          </cell>
          <cell r="E108" t="str">
            <v>Bridlington Road Runners</v>
          </cell>
        </row>
        <row r="109">
          <cell r="A109">
            <v>108</v>
          </cell>
          <cell r="B109" t="str">
            <v>Josh</v>
          </cell>
          <cell r="C109" t="str">
            <v>Taylor</v>
          </cell>
          <cell r="D109" t="str">
            <v>M</v>
          </cell>
          <cell r="E109" t="str">
            <v>Bridlington Road Runners</v>
          </cell>
        </row>
        <row r="110">
          <cell r="A110">
            <v>109</v>
          </cell>
          <cell r="B110" t="str">
            <v>Phil</v>
          </cell>
          <cell r="C110" t="str">
            <v>Taylor</v>
          </cell>
          <cell r="D110" t="str">
            <v>M40</v>
          </cell>
          <cell r="E110" t="str">
            <v>Bridlington Road Runners</v>
          </cell>
        </row>
        <row r="111">
          <cell r="A111">
            <v>110</v>
          </cell>
          <cell r="B111" t="str">
            <v>Emma</v>
          </cell>
          <cell r="C111" t="str">
            <v>Artley</v>
          </cell>
          <cell r="D111" t="str">
            <v>L40</v>
          </cell>
          <cell r="E111" t="str">
            <v>Bridlington Road Runners</v>
          </cell>
        </row>
        <row r="112">
          <cell r="A112">
            <v>111</v>
          </cell>
          <cell r="B112" t="str">
            <v>Cathy</v>
          </cell>
          <cell r="C112" t="str">
            <v>Wood</v>
          </cell>
          <cell r="D112" t="str">
            <v>L40</v>
          </cell>
          <cell r="E112" t="str">
            <v>Bridlington Road Runners</v>
          </cell>
        </row>
        <row r="113">
          <cell r="A113">
            <v>112</v>
          </cell>
          <cell r="B113" t="str">
            <v>Scott</v>
          </cell>
          <cell r="C113" t="str">
            <v>Hargreaves</v>
          </cell>
          <cell r="D113" t="str">
            <v>M</v>
          </cell>
          <cell r="E113" t="str">
            <v>Bridlington Road Runners</v>
          </cell>
        </row>
        <row r="114">
          <cell r="A114">
            <v>113</v>
          </cell>
          <cell r="B114" t="str">
            <v>Andy</v>
          </cell>
          <cell r="C114" t="str">
            <v>Baker</v>
          </cell>
          <cell r="D114" t="str">
            <v>M50</v>
          </cell>
          <cell r="E114" t="str">
            <v>Bridlington Road Runners</v>
          </cell>
        </row>
        <row r="115">
          <cell r="A115">
            <v>114</v>
          </cell>
          <cell r="B115" t="str">
            <v>Zoe</v>
          </cell>
          <cell r="C115" t="str">
            <v>Ellis</v>
          </cell>
          <cell r="D115" t="str">
            <v>L45</v>
          </cell>
          <cell r="E115" t="str">
            <v>Bridlington Road Runners</v>
          </cell>
        </row>
        <row r="116">
          <cell r="A116">
            <v>115</v>
          </cell>
          <cell r="B116" t="str">
            <v xml:space="preserve">Janet </v>
          </cell>
          <cell r="C116" t="str">
            <v>Downes</v>
          </cell>
          <cell r="D116" t="str">
            <v>L45</v>
          </cell>
          <cell r="E116" t="str">
            <v>Bridlington Road Runners</v>
          </cell>
        </row>
        <row r="117">
          <cell r="A117">
            <v>116</v>
          </cell>
          <cell r="B117" t="str">
            <v>Katy</v>
          </cell>
          <cell r="C117" t="str">
            <v>Cawthorn</v>
          </cell>
          <cell r="D117" t="str">
            <v>L40</v>
          </cell>
          <cell r="E117" t="str">
            <v>Bridlington Road Runners</v>
          </cell>
        </row>
        <row r="118">
          <cell r="A118">
            <v>117</v>
          </cell>
          <cell r="B118" t="str">
            <v>Simon</v>
          </cell>
          <cell r="C118" t="str">
            <v>Walker</v>
          </cell>
          <cell r="D118" t="str">
            <v>M45</v>
          </cell>
          <cell r="E118" t="str">
            <v>Bridlington Road Runners</v>
          </cell>
        </row>
        <row r="119">
          <cell r="A119">
            <v>118</v>
          </cell>
          <cell r="B119" t="str">
            <v xml:space="preserve">Anthony </v>
          </cell>
          <cell r="C119" t="str">
            <v>Hughes</v>
          </cell>
          <cell r="D119" t="str">
            <v>M45</v>
          </cell>
          <cell r="E119" t="str">
            <v>Bridlington Road Runners</v>
          </cell>
        </row>
        <row r="120">
          <cell r="A120">
            <v>119</v>
          </cell>
          <cell r="B120" t="str">
            <v>Bill</v>
          </cell>
          <cell r="C120" t="str">
            <v>Pike</v>
          </cell>
          <cell r="D120" t="str">
            <v>M50</v>
          </cell>
          <cell r="E120" t="str">
            <v>Bridlington Road Runners</v>
          </cell>
        </row>
        <row r="121">
          <cell r="A121">
            <v>120</v>
          </cell>
          <cell r="B121" t="str">
            <v>Allan</v>
          </cell>
          <cell r="C121" t="str">
            <v>Feldberg</v>
          </cell>
          <cell r="D121" t="str">
            <v>M45</v>
          </cell>
          <cell r="E121" t="str">
            <v>Bridlington Road Runners</v>
          </cell>
        </row>
        <row r="122">
          <cell r="A122">
            <v>121</v>
          </cell>
          <cell r="B122" t="str">
            <v>Tom</v>
          </cell>
          <cell r="C122" t="str">
            <v>Mullen</v>
          </cell>
          <cell r="D122" t="str">
            <v>M</v>
          </cell>
          <cell r="E122" t="str">
            <v>Bridlington Road Runners</v>
          </cell>
        </row>
        <row r="123">
          <cell r="A123">
            <v>122</v>
          </cell>
          <cell r="B123" t="str">
            <v>Robert</v>
          </cell>
          <cell r="C123" t="str">
            <v>Calthorpe</v>
          </cell>
          <cell r="D123" t="str">
            <v>M65</v>
          </cell>
          <cell r="E123" t="str">
            <v>Bridlington Road Runners</v>
          </cell>
        </row>
        <row r="124">
          <cell r="A124">
            <v>123</v>
          </cell>
          <cell r="B124" t="str">
            <v>Tina</v>
          </cell>
          <cell r="C124" t="str">
            <v>Calthorpe</v>
          </cell>
          <cell r="D124" t="str">
            <v>L65</v>
          </cell>
          <cell r="E124" t="str">
            <v>Bridlington Road Runners</v>
          </cell>
        </row>
        <row r="125">
          <cell r="A125">
            <v>124</v>
          </cell>
          <cell r="B125" t="str">
            <v>Sharon</v>
          </cell>
          <cell r="C125" t="str">
            <v>Bowes</v>
          </cell>
          <cell r="D125" t="str">
            <v>L50</v>
          </cell>
          <cell r="E125" t="str">
            <v>Bridlington Road Runners</v>
          </cell>
        </row>
        <row r="126">
          <cell r="A126">
            <v>125</v>
          </cell>
          <cell r="B126" t="str">
            <v>Stuart</v>
          </cell>
          <cell r="C126" t="str">
            <v>Bowes</v>
          </cell>
          <cell r="D126" t="str">
            <v>M55</v>
          </cell>
          <cell r="E126" t="str">
            <v>Bridlington Road Runners</v>
          </cell>
        </row>
        <row r="127">
          <cell r="A127">
            <v>126</v>
          </cell>
          <cell r="B127" t="str">
            <v>Kirsten</v>
          </cell>
          <cell r="C127" t="str">
            <v>Porter</v>
          </cell>
          <cell r="D127" t="str">
            <v>L</v>
          </cell>
          <cell r="E127" t="str">
            <v>Bridlington Road Runners</v>
          </cell>
        </row>
        <row r="128">
          <cell r="A128">
            <v>127</v>
          </cell>
          <cell r="B128" t="str">
            <v>Simon</v>
          </cell>
          <cell r="C128" t="str">
            <v>Porter</v>
          </cell>
          <cell r="D128" t="str">
            <v>M45</v>
          </cell>
          <cell r="E128" t="str">
            <v>Bridlington Road Runners</v>
          </cell>
        </row>
        <row r="129">
          <cell r="A129">
            <v>128</v>
          </cell>
          <cell r="B129" t="str">
            <v>Amanda</v>
          </cell>
          <cell r="C129" t="str">
            <v>Tindall</v>
          </cell>
          <cell r="D129" t="str">
            <v>L40</v>
          </cell>
          <cell r="E129" t="str">
            <v>Bridlington Road Runners</v>
          </cell>
        </row>
        <row r="130">
          <cell r="A130">
            <v>129</v>
          </cell>
          <cell r="B130" t="str">
            <v>Stewart</v>
          </cell>
          <cell r="C130" t="str">
            <v>Gent</v>
          </cell>
          <cell r="D130" t="str">
            <v>M50</v>
          </cell>
          <cell r="E130" t="str">
            <v>Bridlington Road Runners</v>
          </cell>
        </row>
        <row r="131">
          <cell r="A131">
            <v>130</v>
          </cell>
          <cell r="B131" t="str">
            <v>John</v>
          </cell>
          <cell r="C131" t="str">
            <v>Nolan</v>
          </cell>
          <cell r="D131" t="str">
            <v>M45</v>
          </cell>
          <cell r="E131" t="str">
            <v>Bridlington Road Runners</v>
          </cell>
        </row>
        <row r="132">
          <cell r="A132">
            <v>131</v>
          </cell>
          <cell r="B132" t="str">
            <v>Paul</v>
          </cell>
          <cell r="C132" t="str">
            <v>Brown</v>
          </cell>
          <cell r="D132" t="str">
            <v>M65</v>
          </cell>
          <cell r="E132" t="str">
            <v>Bridlington Road Runners</v>
          </cell>
        </row>
        <row r="133">
          <cell r="A133">
            <v>132</v>
          </cell>
          <cell r="B133" t="str">
            <v xml:space="preserve">Janet </v>
          </cell>
          <cell r="C133" t="str">
            <v>Potter</v>
          </cell>
          <cell r="D133" t="str">
            <v>L60</v>
          </cell>
          <cell r="E133" t="str">
            <v>Bridlington Road Runners</v>
          </cell>
        </row>
        <row r="134">
          <cell r="A134">
            <v>133</v>
          </cell>
          <cell r="B134" t="str">
            <v>Kelly</v>
          </cell>
          <cell r="C134" t="str">
            <v>Palmer</v>
          </cell>
          <cell r="D134" t="str">
            <v>L</v>
          </cell>
          <cell r="E134" t="str">
            <v>Bridlington Road Runners</v>
          </cell>
        </row>
        <row r="135">
          <cell r="A135">
            <v>134</v>
          </cell>
          <cell r="B135" t="str">
            <v>Vicki</v>
          </cell>
          <cell r="C135" t="str">
            <v>Ellerker</v>
          </cell>
          <cell r="D135" t="str">
            <v>L</v>
          </cell>
          <cell r="E135" t="str">
            <v>Bridlington Road Runners</v>
          </cell>
        </row>
        <row r="136">
          <cell r="A136">
            <v>135</v>
          </cell>
          <cell r="B136" t="str">
            <v>Jo</v>
          </cell>
          <cell r="C136" t="str">
            <v>Muir</v>
          </cell>
          <cell r="D136" t="str">
            <v>L40</v>
          </cell>
          <cell r="E136" t="str">
            <v>Bridlington Road Runners</v>
          </cell>
        </row>
        <row r="137">
          <cell r="A137">
            <v>136</v>
          </cell>
          <cell r="B137" t="str">
            <v>Danny</v>
          </cell>
          <cell r="C137" t="str">
            <v>Brunton</v>
          </cell>
          <cell r="D137" t="str">
            <v>M</v>
          </cell>
          <cell r="E137" t="str">
            <v>Bridlington Road Runners</v>
          </cell>
        </row>
        <row r="138">
          <cell r="A138">
            <v>137</v>
          </cell>
          <cell r="B138" t="str">
            <v>Becky</v>
          </cell>
          <cell r="C138" t="str">
            <v>Lawry</v>
          </cell>
          <cell r="D138" t="str">
            <v>L45</v>
          </cell>
          <cell r="E138" t="str">
            <v>Bridlington Road Runners</v>
          </cell>
        </row>
        <row r="139">
          <cell r="A139">
            <v>138</v>
          </cell>
          <cell r="B139" t="str">
            <v>Ellis</v>
          </cell>
          <cell r="C139" t="str">
            <v>Hodges</v>
          </cell>
          <cell r="D139" t="str">
            <v>L</v>
          </cell>
          <cell r="E139" t="str">
            <v>Bridlington Road Runners</v>
          </cell>
        </row>
        <row r="140">
          <cell r="A140">
            <v>139</v>
          </cell>
          <cell r="B140" t="str">
            <v>Adam</v>
          </cell>
          <cell r="C140" t="str">
            <v>Dyas</v>
          </cell>
          <cell r="D140" t="str">
            <v>M</v>
          </cell>
          <cell r="E140" t="str">
            <v>Bridlington Road Runners</v>
          </cell>
        </row>
        <row r="141">
          <cell r="A141">
            <v>140</v>
          </cell>
          <cell r="B141" t="str">
            <v>Tom</v>
          </cell>
          <cell r="C141" t="str">
            <v>Woodhouse</v>
          </cell>
          <cell r="D141" t="str">
            <v>M</v>
          </cell>
          <cell r="E141" t="str">
            <v>Bridlington Road Runners</v>
          </cell>
        </row>
        <row r="142">
          <cell r="A142">
            <v>141</v>
          </cell>
          <cell r="B142" t="str">
            <v>Miriam</v>
          </cell>
          <cell r="C142" t="str">
            <v>Ireland</v>
          </cell>
          <cell r="D142" t="str">
            <v>L35</v>
          </cell>
          <cell r="E142" t="str">
            <v>Bridlington Road Runners</v>
          </cell>
        </row>
        <row r="143">
          <cell r="A143">
            <v>142</v>
          </cell>
          <cell r="B143" t="str">
            <v>Stephen</v>
          </cell>
          <cell r="C143" t="str">
            <v>Eblet</v>
          </cell>
          <cell r="D143" t="str">
            <v>M55</v>
          </cell>
          <cell r="E143" t="str">
            <v>Bridlington Road Runners</v>
          </cell>
        </row>
        <row r="144">
          <cell r="A144">
            <v>143</v>
          </cell>
          <cell r="B144" t="str">
            <v>Allan</v>
          </cell>
          <cell r="C144" t="str">
            <v>McFarlane</v>
          </cell>
          <cell r="D144" t="str">
            <v>M50</v>
          </cell>
          <cell r="E144" t="str">
            <v>Bridlington Road Runners</v>
          </cell>
        </row>
        <row r="145">
          <cell r="A145">
            <v>144</v>
          </cell>
          <cell r="B145" t="str">
            <v>Gillian</v>
          </cell>
          <cell r="C145" t="str">
            <v>Taylor</v>
          </cell>
          <cell r="D145" t="str">
            <v>L45</v>
          </cell>
          <cell r="E145" t="str">
            <v>Bridlington Road Runners</v>
          </cell>
        </row>
        <row r="146">
          <cell r="A146">
            <v>145</v>
          </cell>
          <cell r="B146" t="str">
            <v>Rebecca</v>
          </cell>
          <cell r="C146" t="str">
            <v>Chapman</v>
          </cell>
          <cell r="D146" t="str">
            <v>L40</v>
          </cell>
          <cell r="E146" t="str">
            <v>Bridlington Road Runners</v>
          </cell>
        </row>
        <row r="147">
          <cell r="A147">
            <v>146</v>
          </cell>
          <cell r="B147" t="str">
            <v>Becky</v>
          </cell>
          <cell r="C147" t="str">
            <v>Gilbank</v>
          </cell>
          <cell r="D147" t="str">
            <v>L35</v>
          </cell>
          <cell r="E147" t="str">
            <v>Bridlington Road Runners</v>
          </cell>
        </row>
        <row r="148">
          <cell r="A148">
            <v>147</v>
          </cell>
          <cell r="B148" t="str">
            <v>Julie</v>
          </cell>
          <cell r="C148" t="str">
            <v>Madden</v>
          </cell>
          <cell r="D148" t="str">
            <v>L60</v>
          </cell>
          <cell r="E148" t="str">
            <v>Bridlington Road Runners</v>
          </cell>
        </row>
        <row r="149">
          <cell r="A149">
            <v>148</v>
          </cell>
          <cell r="B149" t="str">
            <v>Donna</v>
          </cell>
          <cell r="C149" t="str">
            <v>Etchells</v>
          </cell>
          <cell r="D149" t="str">
            <v>L35</v>
          </cell>
          <cell r="E149" t="str">
            <v>Bridlington Road Runners</v>
          </cell>
        </row>
        <row r="150">
          <cell r="A150">
            <v>149</v>
          </cell>
          <cell r="B150" t="str">
            <v>Sam</v>
          </cell>
          <cell r="C150" t="str">
            <v>Alexander</v>
          </cell>
          <cell r="D150" t="str">
            <v>M</v>
          </cell>
          <cell r="E150" t="str">
            <v>Bridlington Road Runners</v>
          </cell>
        </row>
        <row r="151">
          <cell r="A151">
            <v>150</v>
          </cell>
          <cell r="B151" t="str">
            <v>Tony</v>
          </cell>
          <cell r="C151" t="str">
            <v>Smith</v>
          </cell>
          <cell r="D151" t="str">
            <v>M55</v>
          </cell>
          <cell r="E151" t="str">
            <v>Bridlington Road Runners</v>
          </cell>
        </row>
        <row r="152">
          <cell r="A152">
            <v>151</v>
          </cell>
          <cell r="B152" t="str">
            <v>Rebecca</v>
          </cell>
          <cell r="C152" t="str">
            <v>Clifton</v>
          </cell>
          <cell r="D152" t="str">
            <v>L45</v>
          </cell>
          <cell r="E152" t="str">
            <v>Bridlington Road Runners</v>
          </cell>
        </row>
        <row r="153">
          <cell r="A153">
            <v>152</v>
          </cell>
          <cell r="B153" t="str">
            <v>Mike</v>
          </cell>
          <cell r="C153" t="str">
            <v>Hall</v>
          </cell>
          <cell r="D153" t="str">
            <v>M50</v>
          </cell>
          <cell r="E153" t="str">
            <v>Bridlington Road Runners</v>
          </cell>
        </row>
        <row r="154">
          <cell r="A154">
            <v>153</v>
          </cell>
          <cell r="B154" t="str">
            <v>Peter</v>
          </cell>
          <cell r="C154" t="str">
            <v>Royal</v>
          </cell>
          <cell r="D154" t="str">
            <v>M65</v>
          </cell>
          <cell r="E154" t="str">
            <v>Bridlington Road Runners</v>
          </cell>
        </row>
        <row r="155">
          <cell r="A155">
            <v>154</v>
          </cell>
          <cell r="B155" t="str">
            <v>John</v>
          </cell>
          <cell r="C155" t="str">
            <v>Ogden</v>
          </cell>
          <cell r="D155" t="str">
            <v>M40</v>
          </cell>
          <cell r="E155" t="str">
            <v>Bridlington Road Runners</v>
          </cell>
        </row>
        <row r="156">
          <cell r="A156">
            <v>155</v>
          </cell>
          <cell r="B156" t="str">
            <v>Chris</v>
          </cell>
          <cell r="C156" t="str">
            <v>Yeomans</v>
          </cell>
          <cell r="D156" t="str">
            <v>M40</v>
          </cell>
          <cell r="E156" t="str">
            <v>Bridlington Road Runners</v>
          </cell>
        </row>
        <row r="157">
          <cell r="A157">
            <v>156</v>
          </cell>
          <cell r="B157" t="str">
            <v>Jane</v>
          </cell>
          <cell r="C157" t="str">
            <v>Welbourn</v>
          </cell>
          <cell r="D157" t="str">
            <v>L45</v>
          </cell>
          <cell r="E157" t="str">
            <v>Bridlington Road Runners</v>
          </cell>
        </row>
        <row r="158">
          <cell r="A158">
            <v>157</v>
          </cell>
          <cell r="B158" t="str">
            <v>David</v>
          </cell>
          <cell r="C158" t="str">
            <v>Pring</v>
          </cell>
          <cell r="D158" t="str">
            <v>M45</v>
          </cell>
          <cell r="E158" t="str">
            <v>Bridlington Road Runners</v>
          </cell>
        </row>
        <row r="159">
          <cell r="A159">
            <v>158</v>
          </cell>
          <cell r="B159" t="str">
            <v>Danielle</v>
          </cell>
          <cell r="C159" t="str">
            <v>Whitehouse</v>
          </cell>
          <cell r="D159" t="str">
            <v>L45</v>
          </cell>
          <cell r="E159" t="str">
            <v>Bridlington Road Runners</v>
          </cell>
        </row>
        <row r="160">
          <cell r="A160">
            <v>159</v>
          </cell>
          <cell r="B160" t="str">
            <v xml:space="preserve">Kerry </v>
          </cell>
          <cell r="C160" t="str">
            <v>Whitehead</v>
          </cell>
          <cell r="D160" t="str">
            <v>L35</v>
          </cell>
          <cell r="E160" t="str">
            <v>Bridlington Road Runners</v>
          </cell>
        </row>
        <row r="161">
          <cell r="A161">
            <v>160</v>
          </cell>
          <cell r="B161" t="str">
            <v xml:space="preserve">Martin </v>
          </cell>
          <cell r="C161" t="str">
            <v>McPheat</v>
          </cell>
          <cell r="D161" t="str">
            <v>M60</v>
          </cell>
          <cell r="E161" t="str">
            <v>Bridlington Road Runners</v>
          </cell>
        </row>
        <row r="162">
          <cell r="A162">
            <v>161</v>
          </cell>
          <cell r="B162" t="str">
            <v xml:space="preserve">Nick </v>
          </cell>
          <cell r="C162" t="str">
            <v>Jordan</v>
          </cell>
          <cell r="D162" t="str">
            <v>M40</v>
          </cell>
          <cell r="E162" t="str">
            <v>Bridlington Road Runners</v>
          </cell>
        </row>
        <row r="163">
          <cell r="A163">
            <v>162</v>
          </cell>
          <cell r="B163" t="str">
            <v>Liz</v>
          </cell>
          <cell r="C163" t="str">
            <v>Stevenson</v>
          </cell>
          <cell r="D163" t="str">
            <v>L40</v>
          </cell>
          <cell r="E163" t="str">
            <v>Bridlington Road Runners</v>
          </cell>
        </row>
        <row r="164">
          <cell r="A164">
            <v>163</v>
          </cell>
          <cell r="B164" t="str">
            <v>Bill</v>
          </cell>
          <cell r="C164" t="str">
            <v>Pike</v>
          </cell>
          <cell r="D164" t="str">
            <v>M50</v>
          </cell>
          <cell r="E164" t="str">
            <v>Bridlington Road Runners</v>
          </cell>
        </row>
        <row r="165">
          <cell r="A165">
            <v>164</v>
          </cell>
          <cell r="B165" t="str">
            <v>Adam</v>
          </cell>
          <cell r="C165" t="str">
            <v>Thomas</v>
          </cell>
          <cell r="D165" t="str">
            <v>M</v>
          </cell>
          <cell r="E165" t="str">
            <v>Bridlington Road Runners</v>
          </cell>
        </row>
        <row r="166">
          <cell r="A166">
            <v>165</v>
          </cell>
          <cell r="E166" t="str">
            <v>Bridlington Road Runners</v>
          </cell>
        </row>
        <row r="167">
          <cell r="A167">
            <v>166</v>
          </cell>
          <cell r="E167" t="str">
            <v>Bridlington Road Runners</v>
          </cell>
        </row>
        <row r="168">
          <cell r="A168">
            <v>167</v>
          </cell>
          <cell r="E168" t="str">
            <v>Bridlington Road Runners</v>
          </cell>
        </row>
        <row r="169">
          <cell r="A169">
            <v>168</v>
          </cell>
          <cell r="E169" t="str">
            <v>Bridlington Road Runners</v>
          </cell>
        </row>
        <row r="170">
          <cell r="A170">
            <v>169</v>
          </cell>
          <cell r="E170" t="str">
            <v>Bridlington Road Runners</v>
          </cell>
        </row>
        <row r="171">
          <cell r="A171">
            <v>170</v>
          </cell>
          <cell r="E171" t="str">
            <v>Bridlington Road Runners</v>
          </cell>
        </row>
        <row r="172">
          <cell r="A172">
            <v>171</v>
          </cell>
          <cell r="E172" t="str">
            <v>Bridlington Road Runners</v>
          </cell>
        </row>
        <row r="173">
          <cell r="A173">
            <v>172</v>
          </cell>
          <cell r="E173" t="str">
            <v>Bridlington Road Runners</v>
          </cell>
        </row>
        <row r="174">
          <cell r="A174">
            <v>173</v>
          </cell>
          <cell r="E174" t="str">
            <v>Bridlington Road Runners</v>
          </cell>
        </row>
        <row r="175">
          <cell r="A175">
            <v>174</v>
          </cell>
          <cell r="E175" t="str">
            <v>Bridlington Road Runners</v>
          </cell>
        </row>
        <row r="176">
          <cell r="A176">
            <v>175</v>
          </cell>
          <cell r="E176" t="str">
            <v>Bridlington Road Runners</v>
          </cell>
        </row>
        <row r="177">
          <cell r="A177">
            <v>176</v>
          </cell>
          <cell r="E177" t="str">
            <v>Bridlington Road Runners</v>
          </cell>
        </row>
        <row r="178">
          <cell r="A178">
            <v>177</v>
          </cell>
          <cell r="E178" t="str">
            <v>Bridlington Road Runners</v>
          </cell>
        </row>
        <row r="179">
          <cell r="A179">
            <v>178</v>
          </cell>
          <cell r="E179" t="str">
            <v>Bridlington Road Runners</v>
          </cell>
        </row>
        <row r="180">
          <cell r="A180">
            <v>179</v>
          </cell>
          <cell r="E180" t="str">
            <v>Bridlington Road Runners</v>
          </cell>
        </row>
        <row r="181">
          <cell r="A181">
            <v>180</v>
          </cell>
          <cell r="E181" t="str">
            <v>Bridlington Road Runners</v>
          </cell>
        </row>
        <row r="182">
          <cell r="A182">
            <v>181</v>
          </cell>
          <cell r="E182" t="str">
            <v>Bridlington Road Runners</v>
          </cell>
        </row>
        <row r="183">
          <cell r="A183">
            <v>182</v>
          </cell>
          <cell r="E183" t="str">
            <v>Bridlington Road Runners</v>
          </cell>
        </row>
        <row r="184">
          <cell r="A184">
            <v>183</v>
          </cell>
          <cell r="E184" t="str">
            <v>Bridlington Road Runners</v>
          </cell>
        </row>
        <row r="185">
          <cell r="A185">
            <v>184</v>
          </cell>
          <cell r="E185" t="str">
            <v>Bridlington Road Runners</v>
          </cell>
        </row>
        <row r="186">
          <cell r="A186">
            <v>185</v>
          </cell>
          <cell r="E186" t="str">
            <v>Bridlington Road Runners</v>
          </cell>
        </row>
        <row r="187">
          <cell r="A187">
            <v>186</v>
          </cell>
          <cell r="E187" t="str">
            <v>Bridlington Road Runners</v>
          </cell>
        </row>
        <row r="188">
          <cell r="A188">
            <v>187</v>
          </cell>
          <cell r="E188" t="str">
            <v>Bridlington Road Runners</v>
          </cell>
        </row>
        <row r="189">
          <cell r="A189">
            <v>188</v>
          </cell>
          <cell r="E189" t="str">
            <v>Bridlington Road Runners</v>
          </cell>
        </row>
        <row r="190">
          <cell r="A190">
            <v>189</v>
          </cell>
          <cell r="E190" t="str">
            <v>Bridlington Road Runners</v>
          </cell>
        </row>
        <row r="191">
          <cell r="A191">
            <v>190</v>
          </cell>
          <cell r="E191" t="str">
            <v>Bridlington Road Runners</v>
          </cell>
        </row>
        <row r="192">
          <cell r="A192">
            <v>191</v>
          </cell>
          <cell r="E192" t="str">
            <v>Bridlington Road Runners</v>
          </cell>
        </row>
        <row r="193">
          <cell r="A193">
            <v>192</v>
          </cell>
          <cell r="E193" t="str">
            <v>Bridlington Road Runners</v>
          </cell>
        </row>
        <row r="194">
          <cell r="A194">
            <v>193</v>
          </cell>
          <cell r="E194" t="str">
            <v>Bridlington Road Runners</v>
          </cell>
        </row>
        <row r="195">
          <cell r="A195">
            <v>194</v>
          </cell>
          <cell r="E195" t="str">
            <v>Bridlington Road Runners</v>
          </cell>
        </row>
        <row r="196">
          <cell r="A196">
            <v>195</v>
          </cell>
          <cell r="E196" t="str">
            <v>Bridlington Road Runners</v>
          </cell>
        </row>
        <row r="197">
          <cell r="A197">
            <v>196</v>
          </cell>
          <cell r="E197" t="str">
            <v>Bridlington Road Runners</v>
          </cell>
        </row>
        <row r="198">
          <cell r="A198">
            <v>197</v>
          </cell>
          <cell r="E198" t="str">
            <v>Bridlington Road Runners</v>
          </cell>
        </row>
        <row r="199">
          <cell r="A199">
            <v>198</v>
          </cell>
          <cell r="E199" t="str">
            <v>Bridlington Road Runners</v>
          </cell>
        </row>
        <row r="200">
          <cell r="A200">
            <v>199</v>
          </cell>
          <cell r="E200" t="str">
            <v>Bridlington Road Runners</v>
          </cell>
        </row>
        <row r="201">
          <cell r="A201">
            <v>200</v>
          </cell>
          <cell r="B201" t="str">
            <v>Sophie</v>
          </cell>
          <cell r="C201" t="str">
            <v>Lee</v>
          </cell>
          <cell r="D201" t="str">
            <v>L</v>
          </cell>
          <cell r="E201" t="str">
            <v>City of Hull AC</v>
          </cell>
        </row>
        <row r="202">
          <cell r="A202">
            <v>201</v>
          </cell>
          <cell r="B202" t="str">
            <v xml:space="preserve">Phil </v>
          </cell>
          <cell r="C202" t="str">
            <v>Jennings</v>
          </cell>
          <cell r="D202" t="str">
            <v>M55</v>
          </cell>
          <cell r="E202" t="str">
            <v>City of Hull AC</v>
          </cell>
        </row>
        <row r="203">
          <cell r="A203">
            <v>202</v>
          </cell>
          <cell r="B203" t="str">
            <v xml:space="preserve">Paul </v>
          </cell>
          <cell r="C203" t="str">
            <v>Cartwright</v>
          </cell>
          <cell r="D203" t="str">
            <v>M60</v>
          </cell>
          <cell r="E203" t="str">
            <v>City of Hull AC</v>
          </cell>
        </row>
        <row r="204">
          <cell r="A204">
            <v>203</v>
          </cell>
          <cell r="B204" t="str">
            <v xml:space="preserve">John </v>
          </cell>
          <cell r="C204" t="str">
            <v>Smith</v>
          </cell>
          <cell r="D204" t="str">
            <v>M60</v>
          </cell>
          <cell r="E204" t="str">
            <v>City of Hull AC</v>
          </cell>
        </row>
        <row r="205">
          <cell r="A205">
            <v>204</v>
          </cell>
          <cell r="B205" t="str">
            <v xml:space="preserve">Lee </v>
          </cell>
          <cell r="C205" t="str">
            <v>Fletcher</v>
          </cell>
          <cell r="D205" t="str">
            <v>M45</v>
          </cell>
          <cell r="E205" t="str">
            <v>City of Hull AC</v>
          </cell>
        </row>
        <row r="206">
          <cell r="A206">
            <v>205</v>
          </cell>
          <cell r="B206" t="str">
            <v xml:space="preserve">Eddie </v>
          </cell>
          <cell r="C206" t="str">
            <v>Rex</v>
          </cell>
          <cell r="D206" t="str">
            <v>M40</v>
          </cell>
          <cell r="E206" t="str">
            <v>City of Hull AC</v>
          </cell>
        </row>
        <row r="207">
          <cell r="A207">
            <v>206</v>
          </cell>
          <cell r="B207" t="str">
            <v xml:space="preserve">Jim </v>
          </cell>
          <cell r="C207" t="str">
            <v>Harlock</v>
          </cell>
          <cell r="D207" t="str">
            <v>M55</v>
          </cell>
          <cell r="E207" t="str">
            <v>City of Hull AC</v>
          </cell>
        </row>
        <row r="208">
          <cell r="A208">
            <v>207</v>
          </cell>
          <cell r="B208" t="str">
            <v xml:space="preserve">Graham </v>
          </cell>
          <cell r="C208" t="str">
            <v>Drewery</v>
          </cell>
          <cell r="D208" t="str">
            <v>M50</v>
          </cell>
          <cell r="E208" t="str">
            <v>City of Hull AC</v>
          </cell>
        </row>
        <row r="209">
          <cell r="A209">
            <v>208</v>
          </cell>
          <cell r="B209" t="str">
            <v xml:space="preserve">Helen </v>
          </cell>
          <cell r="C209" t="str">
            <v>Duncan</v>
          </cell>
          <cell r="D209" t="str">
            <v>L35</v>
          </cell>
          <cell r="E209" t="str">
            <v>City of Hull AC</v>
          </cell>
        </row>
        <row r="210">
          <cell r="A210">
            <v>209</v>
          </cell>
          <cell r="B210" t="str">
            <v xml:space="preserve">Frank </v>
          </cell>
          <cell r="C210" t="str">
            <v>Harrison</v>
          </cell>
          <cell r="D210" t="str">
            <v>M80</v>
          </cell>
          <cell r="E210" t="str">
            <v>City of Hull AC</v>
          </cell>
        </row>
        <row r="211">
          <cell r="A211">
            <v>210</v>
          </cell>
          <cell r="B211" t="str">
            <v xml:space="preserve">Carla </v>
          </cell>
          <cell r="C211" t="str">
            <v>Stansfield</v>
          </cell>
          <cell r="D211" t="str">
            <v>L</v>
          </cell>
          <cell r="E211" t="str">
            <v>City of Hull AC</v>
          </cell>
        </row>
        <row r="212">
          <cell r="A212">
            <v>211</v>
          </cell>
          <cell r="B212" t="str">
            <v xml:space="preserve">James </v>
          </cell>
          <cell r="C212" t="str">
            <v>Abel</v>
          </cell>
          <cell r="D212" t="str">
            <v>M60</v>
          </cell>
          <cell r="E212" t="str">
            <v>City of Hull AC</v>
          </cell>
        </row>
        <row r="213">
          <cell r="A213">
            <v>212</v>
          </cell>
          <cell r="B213" t="str">
            <v xml:space="preserve">Kevin </v>
          </cell>
          <cell r="C213" t="str">
            <v>Penny</v>
          </cell>
          <cell r="D213" t="str">
            <v>M60</v>
          </cell>
          <cell r="E213" t="str">
            <v>City of Hull AC</v>
          </cell>
        </row>
        <row r="214">
          <cell r="A214">
            <v>213</v>
          </cell>
          <cell r="B214" t="str">
            <v xml:space="preserve">Steve </v>
          </cell>
          <cell r="C214" t="str">
            <v>Coveney</v>
          </cell>
          <cell r="D214" t="str">
            <v>M65</v>
          </cell>
          <cell r="E214" t="str">
            <v>City of Hull AC</v>
          </cell>
        </row>
        <row r="215">
          <cell r="A215">
            <v>214</v>
          </cell>
          <cell r="B215" t="str">
            <v xml:space="preserve">Steve </v>
          </cell>
          <cell r="C215" t="str">
            <v>Platten</v>
          </cell>
          <cell r="D215" t="str">
            <v>M40</v>
          </cell>
          <cell r="E215" t="str">
            <v>City of Hull AC</v>
          </cell>
        </row>
        <row r="216">
          <cell r="A216">
            <v>215</v>
          </cell>
          <cell r="B216" t="str">
            <v xml:space="preserve">Shaneen </v>
          </cell>
          <cell r="C216" t="str">
            <v>Platten</v>
          </cell>
          <cell r="D216" t="str">
            <v>L40</v>
          </cell>
          <cell r="E216" t="str">
            <v>City of Hull AC</v>
          </cell>
        </row>
        <row r="217">
          <cell r="A217">
            <v>216</v>
          </cell>
          <cell r="B217" t="str">
            <v xml:space="preserve">Tim </v>
          </cell>
          <cell r="C217" t="str">
            <v>Savage</v>
          </cell>
          <cell r="D217" t="str">
            <v>M50</v>
          </cell>
          <cell r="E217" t="str">
            <v>City of Hull AC</v>
          </cell>
        </row>
        <row r="218">
          <cell r="A218">
            <v>217</v>
          </cell>
          <cell r="B218" t="str">
            <v xml:space="preserve">Brian </v>
          </cell>
          <cell r="C218" t="str">
            <v>Lazenby</v>
          </cell>
          <cell r="D218" t="str">
            <v>M40</v>
          </cell>
          <cell r="E218" t="str">
            <v>City of Hull AC</v>
          </cell>
        </row>
        <row r="219">
          <cell r="A219">
            <v>218</v>
          </cell>
          <cell r="B219" t="str">
            <v xml:space="preserve">Tegan </v>
          </cell>
          <cell r="C219" t="str">
            <v>Roberts</v>
          </cell>
          <cell r="D219" t="str">
            <v>L</v>
          </cell>
          <cell r="E219" t="str">
            <v>City of Hull AC</v>
          </cell>
        </row>
        <row r="220">
          <cell r="A220">
            <v>219</v>
          </cell>
          <cell r="B220" t="str">
            <v xml:space="preserve">Ian </v>
          </cell>
          <cell r="C220" t="str">
            <v>Hird</v>
          </cell>
          <cell r="D220" t="str">
            <v>M60</v>
          </cell>
          <cell r="E220" t="str">
            <v>City of Hull AC</v>
          </cell>
        </row>
        <row r="221">
          <cell r="A221">
            <v>220</v>
          </cell>
          <cell r="B221" t="str">
            <v xml:space="preserve">Mike </v>
          </cell>
          <cell r="C221" t="str">
            <v>Beadle</v>
          </cell>
          <cell r="D221" t="str">
            <v>M55</v>
          </cell>
          <cell r="E221" t="str">
            <v>City of Hull AC</v>
          </cell>
        </row>
        <row r="222">
          <cell r="A222">
            <v>221</v>
          </cell>
          <cell r="B222" t="str">
            <v xml:space="preserve">Steve </v>
          </cell>
          <cell r="C222" t="str">
            <v>Rennie</v>
          </cell>
          <cell r="D222" t="str">
            <v>M60</v>
          </cell>
          <cell r="E222" t="str">
            <v>City of Hull AC</v>
          </cell>
        </row>
        <row r="223">
          <cell r="A223">
            <v>222</v>
          </cell>
          <cell r="B223" t="str">
            <v xml:space="preserve">Alex </v>
          </cell>
          <cell r="C223" t="str">
            <v>Gymer</v>
          </cell>
          <cell r="D223" t="str">
            <v>M65</v>
          </cell>
          <cell r="E223" t="str">
            <v>City of Hull AC</v>
          </cell>
        </row>
        <row r="224">
          <cell r="A224">
            <v>223</v>
          </cell>
          <cell r="B224" t="str">
            <v xml:space="preserve">Carl </v>
          </cell>
          <cell r="C224" t="str">
            <v>Coates</v>
          </cell>
          <cell r="D224" t="str">
            <v>M</v>
          </cell>
          <cell r="E224" t="str">
            <v>City of Hull AC</v>
          </cell>
        </row>
        <row r="225">
          <cell r="A225">
            <v>224</v>
          </cell>
          <cell r="B225" t="str">
            <v xml:space="preserve">Rachel </v>
          </cell>
          <cell r="C225" t="str">
            <v>Love</v>
          </cell>
          <cell r="D225" t="str">
            <v>L50</v>
          </cell>
          <cell r="E225" t="str">
            <v>City of Hull AC</v>
          </cell>
        </row>
        <row r="226">
          <cell r="A226">
            <v>225</v>
          </cell>
          <cell r="B226" t="str">
            <v xml:space="preserve">Bob </v>
          </cell>
          <cell r="C226" t="str">
            <v>Wilkinson</v>
          </cell>
          <cell r="D226" t="str">
            <v>M70</v>
          </cell>
          <cell r="E226" t="str">
            <v>City of Hull AC</v>
          </cell>
        </row>
        <row r="227">
          <cell r="A227">
            <v>226</v>
          </cell>
          <cell r="B227" t="str">
            <v>Geoff</v>
          </cell>
          <cell r="C227" t="str">
            <v>Copping</v>
          </cell>
          <cell r="D227" t="str">
            <v>M70</v>
          </cell>
          <cell r="E227" t="str">
            <v>City of Hull AC</v>
          </cell>
        </row>
        <row r="228">
          <cell r="A228">
            <v>227</v>
          </cell>
          <cell r="B228" t="str">
            <v xml:space="preserve">Robin </v>
          </cell>
          <cell r="C228" t="str">
            <v>Cattermole</v>
          </cell>
          <cell r="D228" t="str">
            <v>M55</v>
          </cell>
          <cell r="E228" t="str">
            <v>City of Hull AC</v>
          </cell>
        </row>
        <row r="229">
          <cell r="A229">
            <v>228</v>
          </cell>
          <cell r="B229" t="str">
            <v xml:space="preserve">Helen </v>
          </cell>
          <cell r="C229" t="str">
            <v>Cattermole</v>
          </cell>
          <cell r="D229" t="str">
            <v>L55</v>
          </cell>
          <cell r="E229" t="str">
            <v>City of Hull AC</v>
          </cell>
        </row>
        <row r="230">
          <cell r="A230">
            <v>229</v>
          </cell>
          <cell r="B230" t="str">
            <v xml:space="preserve">Pamela </v>
          </cell>
          <cell r="C230" t="str">
            <v>Tarbet</v>
          </cell>
          <cell r="D230" t="str">
            <v>L35</v>
          </cell>
          <cell r="E230" t="str">
            <v>City of Hull AC</v>
          </cell>
        </row>
        <row r="231">
          <cell r="A231">
            <v>230</v>
          </cell>
          <cell r="B231" t="str">
            <v xml:space="preserve">Debbie </v>
          </cell>
          <cell r="C231" t="str">
            <v>Bonner</v>
          </cell>
          <cell r="D231" t="str">
            <v>L35</v>
          </cell>
          <cell r="E231" t="str">
            <v>City of Hull AC</v>
          </cell>
        </row>
        <row r="232">
          <cell r="A232">
            <v>231</v>
          </cell>
          <cell r="B232" t="str">
            <v xml:space="preserve">Daniel </v>
          </cell>
          <cell r="C232" t="str">
            <v>Scott</v>
          </cell>
          <cell r="D232" t="str">
            <v>M</v>
          </cell>
          <cell r="E232" t="str">
            <v>City of Hull AC</v>
          </cell>
        </row>
        <row r="233">
          <cell r="A233">
            <v>232</v>
          </cell>
          <cell r="B233" t="str">
            <v xml:space="preserve">Neil </v>
          </cell>
          <cell r="C233" t="str">
            <v>Plumber</v>
          </cell>
          <cell r="D233" t="str">
            <v>M60</v>
          </cell>
          <cell r="E233" t="str">
            <v>City of Hull AC</v>
          </cell>
        </row>
        <row r="234">
          <cell r="A234">
            <v>233</v>
          </cell>
          <cell r="B234" t="str">
            <v xml:space="preserve">Sally </v>
          </cell>
          <cell r="C234" t="str">
            <v>Precious</v>
          </cell>
          <cell r="D234" t="str">
            <v>L50</v>
          </cell>
          <cell r="E234" t="str">
            <v>City of Hull AC</v>
          </cell>
        </row>
        <row r="235">
          <cell r="A235">
            <v>234</v>
          </cell>
          <cell r="B235" t="str">
            <v xml:space="preserve">Martin </v>
          </cell>
          <cell r="C235" t="str">
            <v>Precious</v>
          </cell>
          <cell r="D235" t="str">
            <v>M55</v>
          </cell>
          <cell r="E235" t="str">
            <v>City of Hull AC</v>
          </cell>
        </row>
        <row r="236">
          <cell r="A236">
            <v>235</v>
          </cell>
          <cell r="B236" t="str">
            <v>Jim</v>
          </cell>
          <cell r="C236" t="str">
            <v>Rogers</v>
          </cell>
          <cell r="D236" t="str">
            <v>M55</v>
          </cell>
          <cell r="E236" t="str">
            <v>City of Hull AC</v>
          </cell>
        </row>
        <row r="237">
          <cell r="A237">
            <v>236</v>
          </cell>
          <cell r="B237" t="str">
            <v xml:space="preserve">Pete </v>
          </cell>
          <cell r="C237" t="str">
            <v>Baker</v>
          </cell>
          <cell r="D237" t="str">
            <v>M40</v>
          </cell>
          <cell r="E237" t="str">
            <v>City of Hull AC</v>
          </cell>
        </row>
        <row r="238">
          <cell r="A238">
            <v>237</v>
          </cell>
          <cell r="B238" t="str">
            <v xml:space="preserve">Stuart </v>
          </cell>
          <cell r="C238" t="str">
            <v>Lazenby</v>
          </cell>
          <cell r="D238" t="str">
            <v>M55</v>
          </cell>
          <cell r="E238" t="str">
            <v>City of Hull AC</v>
          </cell>
        </row>
        <row r="239">
          <cell r="A239">
            <v>238</v>
          </cell>
          <cell r="B239" t="str">
            <v xml:space="preserve">Wayne </v>
          </cell>
          <cell r="C239" t="str">
            <v>Murtagh</v>
          </cell>
          <cell r="D239" t="str">
            <v>M40</v>
          </cell>
          <cell r="E239" t="str">
            <v>City of Hull AC</v>
          </cell>
        </row>
        <row r="240">
          <cell r="A240">
            <v>239</v>
          </cell>
          <cell r="B240" t="str">
            <v>David</v>
          </cell>
          <cell r="C240" t="str">
            <v>Ball</v>
          </cell>
          <cell r="D240" t="str">
            <v>M</v>
          </cell>
          <cell r="E240" t="str">
            <v>City of Hull AC</v>
          </cell>
        </row>
        <row r="241">
          <cell r="A241">
            <v>240</v>
          </cell>
          <cell r="B241" t="str">
            <v>Megan</v>
          </cell>
          <cell r="C241" t="str">
            <v>Hatfield</v>
          </cell>
          <cell r="D241" t="str">
            <v>L</v>
          </cell>
          <cell r="E241" t="str">
            <v>City of Hull AC</v>
          </cell>
        </row>
        <row r="242">
          <cell r="A242">
            <v>241</v>
          </cell>
          <cell r="B242" t="str">
            <v>Elliott</v>
          </cell>
          <cell r="C242" t="str">
            <v>Spicer</v>
          </cell>
          <cell r="D242" t="str">
            <v>M</v>
          </cell>
          <cell r="E242" t="str">
            <v>City of Hull AC</v>
          </cell>
        </row>
        <row r="243">
          <cell r="A243">
            <v>242</v>
          </cell>
          <cell r="B243" t="str">
            <v>Matthew</v>
          </cell>
          <cell r="C243" t="str">
            <v>Snow</v>
          </cell>
          <cell r="D243" t="str">
            <v>M</v>
          </cell>
          <cell r="E243" t="str">
            <v>City of Hull AC</v>
          </cell>
        </row>
        <row r="244">
          <cell r="A244">
            <v>243</v>
          </cell>
          <cell r="B244" t="str">
            <v>Jacob</v>
          </cell>
          <cell r="C244" t="str">
            <v>Zobkiw</v>
          </cell>
          <cell r="D244" t="str">
            <v>M</v>
          </cell>
          <cell r="E244" t="str">
            <v>City of Hull AC</v>
          </cell>
        </row>
        <row r="245">
          <cell r="A245">
            <v>244</v>
          </cell>
          <cell r="B245" t="str">
            <v>Angus</v>
          </cell>
          <cell r="C245" t="str">
            <v>Miller</v>
          </cell>
          <cell r="D245" t="str">
            <v>M</v>
          </cell>
          <cell r="E245" t="str">
            <v>City of Hull AC</v>
          </cell>
        </row>
        <row r="246">
          <cell r="A246">
            <v>245</v>
          </cell>
          <cell r="B246" t="str">
            <v>Andrew</v>
          </cell>
          <cell r="C246" t="str">
            <v>Cross</v>
          </cell>
          <cell r="D246" t="str">
            <v>M</v>
          </cell>
          <cell r="E246" t="str">
            <v>City of Hull AC</v>
          </cell>
        </row>
        <row r="247">
          <cell r="A247">
            <v>246</v>
          </cell>
          <cell r="B247" t="str">
            <v xml:space="preserve">Ian </v>
          </cell>
          <cell r="C247" t="str">
            <v>Wright</v>
          </cell>
          <cell r="D247" t="str">
            <v>M</v>
          </cell>
          <cell r="E247" t="str">
            <v>City of Hull AC</v>
          </cell>
        </row>
        <row r="248">
          <cell r="A248">
            <v>247</v>
          </cell>
          <cell r="B248" t="str">
            <v>Tania</v>
          </cell>
          <cell r="C248" t="str">
            <v>Cream</v>
          </cell>
          <cell r="D248" t="str">
            <v>L55</v>
          </cell>
          <cell r="E248" t="str">
            <v>City of Hull AC</v>
          </cell>
        </row>
        <row r="249">
          <cell r="A249">
            <v>248</v>
          </cell>
          <cell r="B249" t="str">
            <v>David</v>
          </cell>
          <cell r="C249" t="str">
            <v>Birkin</v>
          </cell>
          <cell r="D249" t="str">
            <v>M45</v>
          </cell>
          <cell r="E249" t="str">
            <v>City of Hull AC</v>
          </cell>
        </row>
        <row r="250">
          <cell r="A250">
            <v>249</v>
          </cell>
          <cell r="B250" t="str">
            <v>Austin</v>
          </cell>
          <cell r="C250" t="str">
            <v>Smithies</v>
          </cell>
          <cell r="D250" t="str">
            <v>M</v>
          </cell>
          <cell r="E250" t="str">
            <v>City of Hull AC</v>
          </cell>
        </row>
        <row r="251">
          <cell r="A251">
            <v>250</v>
          </cell>
          <cell r="B251" t="str">
            <v>Andrea</v>
          </cell>
          <cell r="C251" t="str">
            <v>Keen</v>
          </cell>
          <cell r="D251" t="str">
            <v>L45</v>
          </cell>
          <cell r="E251" t="str">
            <v>City of Hull AC</v>
          </cell>
        </row>
        <row r="252">
          <cell r="A252">
            <v>251</v>
          </cell>
          <cell r="B252" t="str">
            <v>Jeannine</v>
          </cell>
          <cell r="C252" t="str">
            <v>Ursell</v>
          </cell>
          <cell r="D252" t="str">
            <v>L50</v>
          </cell>
          <cell r="E252" t="str">
            <v>City of Hull AC</v>
          </cell>
        </row>
        <row r="253">
          <cell r="A253">
            <v>252</v>
          </cell>
          <cell r="B253" t="str">
            <v xml:space="preserve">Graham </v>
          </cell>
          <cell r="C253" t="str">
            <v>Justice</v>
          </cell>
          <cell r="D253" t="str">
            <v>M50</v>
          </cell>
          <cell r="E253" t="str">
            <v>City of Hull AC</v>
          </cell>
        </row>
        <row r="254">
          <cell r="A254">
            <v>253</v>
          </cell>
          <cell r="B254" t="str">
            <v>Lois</v>
          </cell>
          <cell r="C254" t="str">
            <v>England</v>
          </cell>
          <cell r="D254" t="str">
            <v>L</v>
          </cell>
          <cell r="E254" t="str">
            <v>City of Hull AC</v>
          </cell>
        </row>
        <row r="255">
          <cell r="A255">
            <v>254</v>
          </cell>
          <cell r="B255" t="str">
            <v>Aaron</v>
          </cell>
          <cell r="C255" t="str">
            <v>England</v>
          </cell>
          <cell r="D255" t="str">
            <v>M</v>
          </cell>
          <cell r="E255" t="str">
            <v>City of Hull AC</v>
          </cell>
        </row>
        <row r="256">
          <cell r="A256">
            <v>255</v>
          </cell>
          <cell r="B256" t="str">
            <v>Paul</v>
          </cell>
          <cell r="C256" t="str">
            <v>Davis</v>
          </cell>
          <cell r="D256" t="str">
            <v>M45</v>
          </cell>
          <cell r="E256" t="str">
            <v>City of Hull AC</v>
          </cell>
        </row>
        <row r="257">
          <cell r="A257">
            <v>256</v>
          </cell>
          <cell r="B257" t="str">
            <v>Whitney</v>
          </cell>
          <cell r="C257" t="str">
            <v>Larkin</v>
          </cell>
          <cell r="D257" t="str">
            <v>L</v>
          </cell>
          <cell r="E257" t="str">
            <v>City of Hull AC</v>
          </cell>
        </row>
        <row r="258">
          <cell r="A258">
            <v>257</v>
          </cell>
          <cell r="B258" t="str">
            <v>Corinna</v>
          </cell>
          <cell r="C258" t="str">
            <v>Turner</v>
          </cell>
          <cell r="D258" t="str">
            <v>L</v>
          </cell>
          <cell r="E258" t="str">
            <v>City of Hull AC</v>
          </cell>
        </row>
        <row r="259">
          <cell r="A259">
            <v>258</v>
          </cell>
          <cell r="B259" t="str">
            <v>Rupert</v>
          </cell>
          <cell r="C259" t="str">
            <v>Wilks</v>
          </cell>
          <cell r="D259" t="str">
            <v>M45</v>
          </cell>
          <cell r="E259" t="str">
            <v>City of Hull AC</v>
          </cell>
        </row>
        <row r="260">
          <cell r="A260">
            <v>259</v>
          </cell>
          <cell r="B260" t="str">
            <v>James</v>
          </cell>
          <cell r="C260" t="str">
            <v>Bray</v>
          </cell>
          <cell r="D260" t="str">
            <v>M</v>
          </cell>
          <cell r="E260" t="str">
            <v>City of Hull AC</v>
          </cell>
        </row>
        <row r="261">
          <cell r="A261">
            <v>260</v>
          </cell>
          <cell r="B261" t="str">
            <v>Peter</v>
          </cell>
          <cell r="C261" t="str">
            <v>Mason</v>
          </cell>
          <cell r="D261" t="str">
            <v>M40</v>
          </cell>
          <cell r="E261" t="str">
            <v>City of Hull AC</v>
          </cell>
        </row>
        <row r="262">
          <cell r="A262">
            <v>261</v>
          </cell>
          <cell r="B262" t="str">
            <v>James</v>
          </cell>
          <cell r="C262" t="str">
            <v>Spurgeon</v>
          </cell>
          <cell r="D262" t="str">
            <v>M</v>
          </cell>
          <cell r="E262" t="str">
            <v>City of Hull AC</v>
          </cell>
        </row>
        <row r="263">
          <cell r="A263">
            <v>262</v>
          </cell>
          <cell r="B263" t="str">
            <v>Mike</v>
          </cell>
          <cell r="C263" t="str">
            <v>O'Brien</v>
          </cell>
          <cell r="D263" t="str">
            <v>M60</v>
          </cell>
          <cell r="E263" t="str">
            <v>City of Hull AC</v>
          </cell>
        </row>
        <row r="264">
          <cell r="A264">
            <v>263</v>
          </cell>
          <cell r="E264" t="str">
            <v>City of Hull AC</v>
          </cell>
        </row>
        <row r="265">
          <cell r="A265">
            <v>264</v>
          </cell>
          <cell r="E265" t="str">
            <v>City of Hull AC</v>
          </cell>
        </row>
        <row r="266">
          <cell r="A266">
            <v>265</v>
          </cell>
          <cell r="E266" t="str">
            <v>City of Hull AC</v>
          </cell>
        </row>
        <row r="267">
          <cell r="A267">
            <v>266</v>
          </cell>
          <cell r="E267" t="str">
            <v>City of Hull AC</v>
          </cell>
        </row>
        <row r="268">
          <cell r="A268">
            <v>267</v>
          </cell>
          <cell r="E268" t="str">
            <v>City of Hull AC</v>
          </cell>
        </row>
        <row r="269">
          <cell r="A269">
            <v>268</v>
          </cell>
          <cell r="E269" t="str">
            <v>City of Hull AC</v>
          </cell>
        </row>
        <row r="270">
          <cell r="A270">
            <v>269</v>
          </cell>
          <cell r="E270" t="str">
            <v>City of Hull AC</v>
          </cell>
        </row>
        <row r="271">
          <cell r="A271">
            <v>270</v>
          </cell>
          <cell r="E271" t="str">
            <v>City of Hull AC</v>
          </cell>
        </row>
        <row r="272">
          <cell r="A272">
            <v>271</v>
          </cell>
          <cell r="E272" t="str">
            <v>City of Hull AC</v>
          </cell>
        </row>
        <row r="273">
          <cell r="A273">
            <v>272</v>
          </cell>
          <cell r="E273" t="str">
            <v>City of Hull AC</v>
          </cell>
        </row>
        <row r="274">
          <cell r="A274">
            <v>273</v>
          </cell>
          <cell r="E274" t="str">
            <v>City of Hull AC</v>
          </cell>
        </row>
        <row r="275">
          <cell r="A275">
            <v>274</v>
          </cell>
          <cell r="E275" t="str">
            <v>City of Hull AC</v>
          </cell>
        </row>
        <row r="276">
          <cell r="A276">
            <v>275</v>
          </cell>
          <cell r="E276" t="str">
            <v>City of Hull AC</v>
          </cell>
        </row>
        <row r="277">
          <cell r="A277">
            <v>276</v>
          </cell>
          <cell r="E277" t="str">
            <v>City of Hull AC</v>
          </cell>
        </row>
        <row r="278">
          <cell r="A278">
            <v>277</v>
          </cell>
          <cell r="E278" t="str">
            <v>City of Hull AC</v>
          </cell>
        </row>
        <row r="279">
          <cell r="A279">
            <v>278</v>
          </cell>
          <cell r="E279" t="str">
            <v>City of Hull AC</v>
          </cell>
        </row>
        <row r="280">
          <cell r="A280">
            <v>279</v>
          </cell>
          <cell r="E280" t="str">
            <v>City of Hull AC</v>
          </cell>
        </row>
        <row r="281">
          <cell r="A281">
            <v>280</v>
          </cell>
          <cell r="E281" t="str">
            <v>City of Hull AC</v>
          </cell>
        </row>
        <row r="282">
          <cell r="A282">
            <v>281</v>
          </cell>
          <cell r="E282" t="str">
            <v>City of Hull AC</v>
          </cell>
        </row>
        <row r="283">
          <cell r="A283">
            <v>282</v>
          </cell>
          <cell r="E283" t="str">
            <v>City of Hull AC</v>
          </cell>
        </row>
        <row r="284">
          <cell r="A284">
            <v>283</v>
          </cell>
          <cell r="E284" t="str">
            <v>City of Hull AC</v>
          </cell>
        </row>
        <row r="285">
          <cell r="A285">
            <v>284</v>
          </cell>
          <cell r="E285" t="str">
            <v>City of Hull AC</v>
          </cell>
        </row>
        <row r="286">
          <cell r="A286">
            <v>285</v>
          </cell>
          <cell r="E286" t="str">
            <v>City of Hull AC</v>
          </cell>
        </row>
        <row r="287">
          <cell r="A287">
            <v>286</v>
          </cell>
          <cell r="E287" t="str">
            <v>City of Hull AC</v>
          </cell>
        </row>
        <row r="288">
          <cell r="A288">
            <v>287</v>
          </cell>
          <cell r="E288" t="str">
            <v>City of Hull AC</v>
          </cell>
        </row>
        <row r="289">
          <cell r="A289">
            <v>288</v>
          </cell>
          <cell r="E289" t="str">
            <v>City of Hull AC</v>
          </cell>
        </row>
        <row r="290">
          <cell r="A290">
            <v>289</v>
          </cell>
          <cell r="E290" t="str">
            <v>City of Hull AC</v>
          </cell>
        </row>
        <row r="291">
          <cell r="A291">
            <v>290</v>
          </cell>
          <cell r="E291" t="str">
            <v>City of Hull AC</v>
          </cell>
        </row>
        <row r="292">
          <cell r="A292">
            <v>291</v>
          </cell>
          <cell r="E292" t="str">
            <v>City of Hull AC</v>
          </cell>
        </row>
        <row r="293">
          <cell r="A293">
            <v>292</v>
          </cell>
          <cell r="E293" t="str">
            <v>City of Hull AC</v>
          </cell>
        </row>
        <row r="294">
          <cell r="A294">
            <v>293</v>
          </cell>
          <cell r="E294" t="str">
            <v>City of Hull AC</v>
          </cell>
        </row>
        <row r="295">
          <cell r="A295">
            <v>294</v>
          </cell>
          <cell r="E295" t="str">
            <v>City of Hull AC</v>
          </cell>
        </row>
        <row r="296">
          <cell r="A296">
            <v>295</v>
          </cell>
          <cell r="E296" t="str">
            <v>City of Hull AC</v>
          </cell>
        </row>
        <row r="297">
          <cell r="A297">
            <v>296</v>
          </cell>
          <cell r="E297" t="str">
            <v>City of Hull AC</v>
          </cell>
        </row>
        <row r="298">
          <cell r="A298">
            <v>297</v>
          </cell>
          <cell r="E298" t="str">
            <v>City of Hull AC</v>
          </cell>
        </row>
        <row r="299">
          <cell r="A299">
            <v>298</v>
          </cell>
          <cell r="E299" t="str">
            <v>City of Hull AC</v>
          </cell>
        </row>
        <row r="300">
          <cell r="A300">
            <v>299</v>
          </cell>
          <cell r="E300" t="str">
            <v>City of Hull AC</v>
          </cell>
        </row>
        <row r="301">
          <cell r="A301">
            <v>300</v>
          </cell>
          <cell r="B301" t="str">
            <v>James</v>
          </cell>
          <cell r="C301" t="str">
            <v>Abel</v>
          </cell>
          <cell r="D301" t="str">
            <v>M60</v>
          </cell>
          <cell r="E301" t="str">
            <v>Driffield Striders</v>
          </cell>
        </row>
        <row r="302">
          <cell r="A302">
            <v>301</v>
          </cell>
          <cell r="B302" t="str">
            <v>Lizzy</v>
          </cell>
          <cell r="C302" t="str">
            <v>Abel</v>
          </cell>
          <cell r="D302" t="str">
            <v>L</v>
          </cell>
          <cell r="E302" t="str">
            <v>Driffield Striders</v>
          </cell>
        </row>
        <row r="303">
          <cell r="A303">
            <v>302</v>
          </cell>
          <cell r="B303" t="str">
            <v xml:space="preserve">Ruth </v>
          </cell>
          <cell r="C303" t="str">
            <v xml:space="preserve">Abel </v>
          </cell>
          <cell r="D303" t="str">
            <v>L55</v>
          </cell>
          <cell r="E303" t="str">
            <v>Driffield Striders</v>
          </cell>
        </row>
        <row r="304">
          <cell r="A304">
            <v>303</v>
          </cell>
          <cell r="B304" t="str">
            <v>Kerry</v>
          </cell>
          <cell r="C304" t="str">
            <v>Addison</v>
          </cell>
          <cell r="D304" t="str">
            <v>L40</v>
          </cell>
          <cell r="E304" t="str">
            <v>Driffield Striders</v>
          </cell>
        </row>
        <row r="305">
          <cell r="A305">
            <v>304</v>
          </cell>
          <cell r="B305" t="str">
            <v>Nicola</v>
          </cell>
          <cell r="C305" t="str">
            <v>Amidulla</v>
          </cell>
          <cell r="D305" t="str">
            <v>L40</v>
          </cell>
          <cell r="E305" t="str">
            <v>Driffield Striders</v>
          </cell>
        </row>
        <row r="306">
          <cell r="A306">
            <v>305</v>
          </cell>
          <cell r="B306" t="str">
            <v>Brian</v>
          </cell>
          <cell r="C306" t="str">
            <v>Baker</v>
          </cell>
          <cell r="D306" t="str">
            <v>M45</v>
          </cell>
          <cell r="E306" t="str">
            <v>Driffield Striders</v>
          </cell>
        </row>
        <row r="307">
          <cell r="A307">
            <v>306</v>
          </cell>
          <cell r="B307" t="str">
            <v>Karen</v>
          </cell>
          <cell r="C307" t="str">
            <v>Baker</v>
          </cell>
          <cell r="D307" t="str">
            <v>L50</v>
          </cell>
          <cell r="E307" t="str">
            <v>Driffield Striders</v>
          </cell>
        </row>
        <row r="308">
          <cell r="A308">
            <v>307</v>
          </cell>
          <cell r="B308" t="str">
            <v>Wendy</v>
          </cell>
          <cell r="C308" t="str">
            <v xml:space="preserve">Baxter </v>
          </cell>
          <cell r="D308" t="str">
            <v>L55</v>
          </cell>
          <cell r="E308" t="str">
            <v>Driffield Striders</v>
          </cell>
        </row>
        <row r="309">
          <cell r="A309">
            <v>308</v>
          </cell>
          <cell r="B309" t="str">
            <v>Gareth</v>
          </cell>
          <cell r="C309" t="str">
            <v>Botterill</v>
          </cell>
          <cell r="D309" t="str">
            <v>M</v>
          </cell>
          <cell r="E309" t="str">
            <v>Driffield Striders</v>
          </cell>
        </row>
        <row r="310">
          <cell r="A310">
            <v>309</v>
          </cell>
          <cell r="B310" t="str">
            <v>Andrew</v>
          </cell>
          <cell r="C310" t="str">
            <v>Boyes</v>
          </cell>
          <cell r="D310" t="str">
            <v>M60</v>
          </cell>
          <cell r="E310" t="str">
            <v>Driffield Striders</v>
          </cell>
        </row>
        <row r="311">
          <cell r="A311">
            <v>310</v>
          </cell>
          <cell r="B311" t="str">
            <v>Benita</v>
          </cell>
          <cell r="C311" t="str">
            <v>Boyes</v>
          </cell>
          <cell r="D311" t="str">
            <v>L50</v>
          </cell>
          <cell r="E311" t="str">
            <v>Driffield Striders</v>
          </cell>
        </row>
        <row r="312">
          <cell r="A312">
            <v>311</v>
          </cell>
          <cell r="B312" t="str">
            <v>Michael</v>
          </cell>
          <cell r="C312" t="str">
            <v>Carter</v>
          </cell>
          <cell r="D312" t="str">
            <v>M65</v>
          </cell>
          <cell r="E312" t="str">
            <v>Driffield Striders</v>
          </cell>
        </row>
        <row r="313">
          <cell r="A313">
            <v>312</v>
          </cell>
          <cell r="B313" t="str">
            <v>Alison</v>
          </cell>
          <cell r="C313" t="str">
            <v>Crellin</v>
          </cell>
          <cell r="D313" t="str">
            <v>L55</v>
          </cell>
          <cell r="E313" t="str">
            <v>Driffield Striders</v>
          </cell>
        </row>
        <row r="314">
          <cell r="A314">
            <v>313</v>
          </cell>
          <cell r="B314" t="str">
            <v>Elizabeth</v>
          </cell>
          <cell r="C314" t="str">
            <v>Dalton</v>
          </cell>
          <cell r="D314" t="str">
            <v>L40</v>
          </cell>
          <cell r="E314" t="str">
            <v>Driffield Striders</v>
          </cell>
        </row>
        <row r="315">
          <cell r="A315">
            <v>314</v>
          </cell>
          <cell r="B315" t="str">
            <v>Naomi</v>
          </cell>
          <cell r="C315" t="str">
            <v>Drakeford</v>
          </cell>
          <cell r="D315" t="str">
            <v>L</v>
          </cell>
          <cell r="E315" t="str">
            <v>Driffield Striders</v>
          </cell>
        </row>
        <row r="316">
          <cell r="A316">
            <v>315</v>
          </cell>
          <cell r="B316" t="str">
            <v>Jazz</v>
          </cell>
          <cell r="C316" t="str">
            <v xml:space="preserve">Edeson </v>
          </cell>
          <cell r="D316" t="str">
            <v>M55</v>
          </cell>
          <cell r="E316" t="str">
            <v>Driffield Striders</v>
          </cell>
        </row>
        <row r="317">
          <cell r="A317">
            <v>316</v>
          </cell>
          <cell r="B317" t="str">
            <v>Alistair</v>
          </cell>
          <cell r="C317" t="str">
            <v>Edge</v>
          </cell>
          <cell r="D317" t="str">
            <v>M55</v>
          </cell>
          <cell r="E317" t="str">
            <v>Driffield Striders</v>
          </cell>
        </row>
        <row r="318">
          <cell r="A318">
            <v>317</v>
          </cell>
          <cell r="B318" t="str">
            <v>Peter</v>
          </cell>
          <cell r="C318" t="str">
            <v>Ellis</v>
          </cell>
          <cell r="D318" t="str">
            <v>M</v>
          </cell>
          <cell r="E318" t="str">
            <v>Driffield Striders</v>
          </cell>
        </row>
        <row r="319">
          <cell r="A319">
            <v>318</v>
          </cell>
          <cell r="B319" t="str">
            <v>Steve</v>
          </cell>
          <cell r="C319" t="str">
            <v>Evans</v>
          </cell>
          <cell r="D319" t="str">
            <v>M</v>
          </cell>
          <cell r="E319" t="str">
            <v>Driffield Striders</v>
          </cell>
        </row>
        <row r="320">
          <cell r="A320">
            <v>319</v>
          </cell>
          <cell r="B320" t="str">
            <v>Martin</v>
          </cell>
          <cell r="C320" t="str">
            <v>Fenton</v>
          </cell>
          <cell r="D320" t="str">
            <v>M40</v>
          </cell>
          <cell r="E320" t="str">
            <v>Driffield Striders</v>
          </cell>
        </row>
        <row r="321">
          <cell r="A321">
            <v>320</v>
          </cell>
          <cell r="B321" t="str">
            <v>Jackie</v>
          </cell>
          <cell r="C321" t="str">
            <v xml:space="preserve">Flintoff </v>
          </cell>
          <cell r="D321" t="str">
            <v>L60</v>
          </cell>
          <cell r="E321" t="str">
            <v>Driffield Striders</v>
          </cell>
        </row>
        <row r="322">
          <cell r="A322">
            <v>321</v>
          </cell>
          <cell r="B322" t="str">
            <v>Paul</v>
          </cell>
          <cell r="C322" t="str">
            <v>Goodlass</v>
          </cell>
          <cell r="D322" t="str">
            <v>M45</v>
          </cell>
          <cell r="E322" t="str">
            <v>Driffield Striders</v>
          </cell>
        </row>
        <row r="323">
          <cell r="A323">
            <v>322</v>
          </cell>
          <cell r="B323" t="str">
            <v>Karen</v>
          </cell>
          <cell r="C323" t="str">
            <v>Gordon</v>
          </cell>
          <cell r="D323" t="str">
            <v>L55</v>
          </cell>
          <cell r="E323" t="str">
            <v>Driffield Striders</v>
          </cell>
        </row>
        <row r="324">
          <cell r="A324">
            <v>323</v>
          </cell>
          <cell r="B324" t="str">
            <v>Chris</v>
          </cell>
          <cell r="C324" t="str">
            <v>Grubb</v>
          </cell>
          <cell r="D324" t="str">
            <v>M45</v>
          </cell>
          <cell r="E324" t="str">
            <v>Driffield Striders</v>
          </cell>
        </row>
        <row r="325">
          <cell r="A325">
            <v>324</v>
          </cell>
          <cell r="B325" t="str">
            <v>Sebastian</v>
          </cell>
          <cell r="C325" t="str">
            <v>Gryzlo</v>
          </cell>
          <cell r="D325" t="str">
            <v>M</v>
          </cell>
          <cell r="E325" t="str">
            <v>Driffield Striders</v>
          </cell>
        </row>
        <row r="326">
          <cell r="A326">
            <v>325</v>
          </cell>
          <cell r="B326" t="str">
            <v>Ben</v>
          </cell>
          <cell r="C326" t="str">
            <v>Harmer</v>
          </cell>
          <cell r="D326" t="str">
            <v>M</v>
          </cell>
          <cell r="E326" t="str">
            <v>Driffield Striders</v>
          </cell>
        </row>
        <row r="327">
          <cell r="A327">
            <v>326</v>
          </cell>
          <cell r="B327" t="str">
            <v>Phil</v>
          </cell>
          <cell r="C327" t="str">
            <v>Harry</v>
          </cell>
          <cell r="D327" t="str">
            <v>M</v>
          </cell>
          <cell r="E327" t="str">
            <v>Driffield Striders</v>
          </cell>
        </row>
        <row r="328">
          <cell r="A328">
            <v>327</v>
          </cell>
          <cell r="B328" t="str">
            <v>Jo</v>
          </cell>
          <cell r="C328" t="str">
            <v>Hetherington</v>
          </cell>
          <cell r="D328" t="str">
            <v>L35</v>
          </cell>
          <cell r="E328" t="str">
            <v>Driffield Striders</v>
          </cell>
        </row>
        <row r="329">
          <cell r="A329">
            <v>328</v>
          </cell>
          <cell r="B329" t="str">
            <v>Shaun</v>
          </cell>
          <cell r="C329" t="str">
            <v xml:space="preserve">Hobson </v>
          </cell>
          <cell r="D329" t="str">
            <v>M45</v>
          </cell>
          <cell r="E329" t="str">
            <v>Driffield Striders</v>
          </cell>
        </row>
        <row r="330">
          <cell r="A330">
            <v>329</v>
          </cell>
          <cell r="B330" t="str">
            <v>Matthew</v>
          </cell>
          <cell r="C330" t="str">
            <v xml:space="preserve">Hunton </v>
          </cell>
          <cell r="D330" t="str">
            <v>M</v>
          </cell>
          <cell r="E330" t="str">
            <v>Driffield Striders</v>
          </cell>
        </row>
        <row r="331">
          <cell r="A331">
            <v>330</v>
          </cell>
          <cell r="B331" t="str">
            <v>Nigel</v>
          </cell>
          <cell r="C331" t="str">
            <v>Kitching</v>
          </cell>
          <cell r="D331" t="str">
            <v>M65</v>
          </cell>
          <cell r="E331" t="str">
            <v>Driffield Striders</v>
          </cell>
        </row>
        <row r="332">
          <cell r="A332">
            <v>331</v>
          </cell>
          <cell r="B332" t="str">
            <v>Anita</v>
          </cell>
          <cell r="C332" t="str">
            <v>Kraft</v>
          </cell>
          <cell r="D332" t="str">
            <v>L</v>
          </cell>
          <cell r="E332" t="str">
            <v>Driffield Striders</v>
          </cell>
        </row>
        <row r="333">
          <cell r="A333">
            <v>332</v>
          </cell>
          <cell r="B333" t="str">
            <v>Wayne</v>
          </cell>
          <cell r="C333" t="str">
            <v>Leighton</v>
          </cell>
          <cell r="D333" t="str">
            <v>M40</v>
          </cell>
          <cell r="E333" t="str">
            <v>Driffield Striders</v>
          </cell>
        </row>
        <row r="334">
          <cell r="A334">
            <v>333</v>
          </cell>
          <cell r="B334" t="str">
            <v>Sue</v>
          </cell>
          <cell r="C334" t="str">
            <v>Lindsey</v>
          </cell>
          <cell r="D334" t="str">
            <v>L60</v>
          </cell>
          <cell r="E334" t="str">
            <v>Driffield Striders</v>
          </cell>
        </row>
        <row r="335">
          <cell r="A335">
            <v>334</v>
          </cell>
          <cell r="B335" t="str">
            <v>Helen</v>
          </cell>
          <cell r="C335" t="str">
            <v>Martindale</v>
          </cell>
          <cell r="D335" t="str">
            <v>L40</v>
          </cell>
          <cell r="E335" t="str">
            <v>Driffield Striders</v>
          </cell>
        </row>
        <row r="336">
          <cell r="A336">
            <v>335</v>
          </cell>
          <cell r="B336" t="str">
            <v>Sharon</v>
          </cell>
          <cell r="C336" t="str">
            <v xml:space="preserve">McCann </v>
          </cell>
          <cell r="D336" t="str">
            <v>L45</v>
          </cell>
          <cell r="E336" t="str">
            <v>Driffield Striders</v>
          </cell>
        </row>
        <row r="337">
          <cell r="A337">
            <v>336</v>
          </cell>
          <cell r="B337" t="str">
            <v>Helen</v>
          </cell>
          <cell r="C337" t="str">
            <v xml:space="preserve">McCreath </v>
          </cell>
          <cell r="D337" t="str">
            <v>L35</v>
          </cell>
          <cell r="E337" t="str">
            <v>Driffield Striders</v>
          </cell>
        </row>
        <row r="338">
          <cell r="A338">
            <v>337</v>
          </cell>
          <cell r="B338" t="str">
            <v>Sean</v>
          </cell>
          <cell r="C338" t="str">
            <v xml:space="preserve">McDermott </v>
          </cell>
          <cell r="D338" t="str">
            <v>M60</v>
          </cell>
          <cell r="E338" t="str">
            <v>Driffield Striders</v>
          </cell>
        </row>
        <row r="339">
          <cell r="A339">
            <v>338</v>
          </cell>
          <cell r="B339" t="str">
            <v>Terry</v>
          </cell>
          <cell r="C339" t="str">
            <v xml:space="preserve">McGuiness </v>
          </cell>
          <cell r="D339" t="str">
            <v>M60</v>
          </cell>
          <cell r="E339" t="str">
            <v>Driffield Striders</v>
          </cell>
        </row>
        <row r="340">
          <cell r="A340">
            <v>339</v>
          </cell>
          <cell r="B340" t="str">
            <v>Jon</v>
          </cell>
          <cell r="C340" t="str">
            <v>Morgan</v>
          </cell>
          <cell r="D340" t="str">
            <v>M50</v>
          </cell>
          <cell r="E340" t="str">
            <v>Driffield Striders</v>
          </cell>
        </row>
        <row r="341">
          <cell r="A341">
            <v>340</v>
          </cell>
          <cell r="B341" t="str">
            <v>Sian</v>
          </cell>
          <cell r="C341" t="str">
            <v>Morgan</v>
          </cell>
          <cell r="D341" t="str">
            <v>L55</v>
          </cell>
          <cell r="E341" t="str">
            <v>Driffield Striders</v>
          </cell>
        </row>
        <row r="342">
          <cell r="A342">
            <v>341</v>
          </cell>
          <cell r="B342" t="str">
            <v xml:space="preserve">Millie </v>
          </cell>
          <cell r="C342" t="str">
            <v>Morris</v>
          </cell>
          <cell r="D342" t="str">
            <v>L</v>
          </cell>
          <cell r="E342" t="str">
            <v>Driffield Striders</v>
          </cell>
        </row>
        <row r="343">
          <cell r="A343">
            <v>342</v>
          </cell>
          <cell r="B343" t="str">
            <v>Virginia</v>
          </cell>
          <cell r="C343" t="str">
            <v>Neher</v>
          </cell>
          <cell r="D343" t="str">
            <v>L</v>
          </cell>
          <cell r="E343" t="str">
            <v>Driffield Striders</v>
          </cell>
        </row>
        <row r="344">
          <cell r="A344">
            <v>343</v>
          </cell>
          <cell r="B344" t="str">
            <v>Trudie</v>
          </cell>
          <cell r="C344" t="str">
            <v>Newlove</v>
          </cell>
          <cell r="D344" t="str">
            <v>L50</v>
          </cell>
          <cell r="E344" t="str">
            <v>Driffield Striders</v>
          </cell>
        </row>
        <row r="345">
          <cell r="A345">
            <v>344</v>
          </cell>
          <cell r="B345" t="str">
            <v>David</v>
          </cell>
          <cell r="C345" t="str">
            <v>Parkin</v>
          </cell>
          <cell r="D345" t="str">
            <v>M50</v>
          </cell>
          <cell r="E345" t="str">
            <v>Driffield Striders</v>
          </cell>
        </row>
        <row r="346">
          <cell r="A346">
            <v>345</v>
          </cell>
          <cell r="B346" t="str">
            <v>Zoe</v>
          </cell>
          <cell r="C346" t="str">
            <v>Parkin</v>
          </cell>
          <cell r="D346" t="str">
            <v>L50</v>
          </cell>
          <cell r="E346" t="str">
            <v>Driffield Striders</v>
          </cell>
        </row>
        <row r="347">
          <cell r="A347">
            <v>346</v>
          </cell>
          <cell r="B347" t="str">
            <v>Jason</v>
          </cell>
          <cell r="C347" t="str">
            <v>Pea</v>
          </cell>
          <cell r="D347" t="str">
            <v>M40</v>
          </cell>
          <cell r="E347" t="str">
            <v>Driffield Striders</v>
          </cell>
        </row>
        <row r="348">
          <cell r="A348">
            <v>347</v>
          </cell>
          <cell r="B348" t="str">
            <v>Tim</v>
          </cell>
          <cell r="C348" t="str">
            <v xml:space="preserve">Pratt </v>
          </cell>
          <cell r="D348" t="str">
            <v>M50</v>
          </cell>
          <cell r="E348" t="str">
            <v>Driffield Striders</v>
          </cell>
        </row>
        <row r="349">
          <cell r="A349">
            <v>348</v>
          </cell>
          <cell r="B349" t="str">
            <v>Jon</v>
          </cell>
          <cell r="C349" t="str">
            <v>Purdy</v>
          </cell>
          <cell r="D349" t="str">
            <v>M50</v>
          </cell>
          <cell r="E349" t="str">
            <v>Driffield Striders</v>
          </cell>
        </row>
        <row r="350">
          <cell r="A350">
            <v>349</v>
          </cell>
          <cell r="B350" t="str">
            <v>Tom</v>
          </cell>
          <cell r="C350" t="str">
            <v xml:space="preserve">Ramsay </v>
          </cell>
          <cell r="D350" t="str">
            <v>M</v>
          </cell>
          <cell r="E350" t="str">
            <v>Driffield Striders</v>
          </cell>
        </row>
        <row r="351">
          <cell r="A351">
            <v>350</v>
          </cell>
          <cell r="B351" t="str">
            <v>Andrew</v>
          </cell>
          <cell r="C351" t="str">
            <v>Ramsey</v>
          </cell>
          <cell r="D351" t="str">
            <v>M50</v>
          </cell>
          <cell r="E351" t="str">
            <v>Driffield Striders</v>
          </cell>
        </row>
        <row r="352">
          <cell r="A352">
            <v>351</v>
          </cell>
          <cell r="B352" t="str">
            <v>Neil</v>
          </cell>
          <cell r="C352" t="str">
            <v>Risdale</v>
          </cell>
          <cell r="D352" t="str">
            <v>M60</v>
          </cell>
          <cell r="E352" t="str">
            <v>Driffield Striders</v>
          </cell>
        </row>
        <row r="353">
          <cell r="A353">
            <v>352</v>
          </cell>
          <cell r="B353" t="str">
            <v>Mel</v>
          </cell>
          <cell r="C353" t="str">
            <v>Roberts</v>
          </cell>
          <cell r="D353" t="str">
            <v>L45</v>
          </cell>
          <cell r="E353" t="str">
            <v>Driffield Striders</v>
          </cell>
        </row>
        <row r="354">
          <cell r="A354">
            <v>353</v>
          </cell>
          <cell r="B354" t="str">
            <v>Alex</v>
          </cell>
          <cell r="C354" t="str">
            <v xml:space="preserve">Roberts </v>
          </cell>
          <cell r="D354" t="str">
            <v>M</v>
          </cell>
          <cell r="E354" t="str">
            <v>Driffield Striders</v>
          </cell>
        </row>
        <row r="355">
          <cell r="A355">
            <v>354</v>
          </cell>
          <cell r="B355" t="str">
            <v>Jon</v>
          </cell>
          <cell r="C355" t="str">
            <v>Rodger</v>
          </cell>
          <cell r="D355" t="str">
            <v>M50</v>
          </cell>
          <cell r="E355" t="str">
            <v>Driffield Striders</v>
          </cell>
        </row>
        <row r="356">
          <cell r="A356">
            <v>355</v>
          </cell>
          <cell r="B356" t="str">
            <v>Michele</v>
          </cell>
          <cell r="C356" t="str">
            <v>Room</v>
          </cell>
          <cell r="D356" t="str">
            <v>L35</v>
          </cell>
          <cell r="E356" t="str">
            <v>Driffield Striders</v>
          </cell>
        </row>
        <row r="357">
          <cell r="A357">
            <v>356</v>
          </cell>
          <cell r="B357" t="str">
            <v>Helen</v>
          </cell>
          <cell r="C357" t="str">
            <v>Ryan</v>
          </cell>
          <cell r="D357" t="str">
            <v>L40</v>
          </cell>
          <cell r="E357" t="str">
            <v>Driffield Striders</v>
          </cell>
        </row>
        <row r="358">
          <cell r="A358">
            <v>357</v>
          </cell>
          <cell r="B358" t="str">
            <v>Steven</v>
          </cell>
          <cell r="C358" t="str">
            <v>Sharp</v>
          </cell>
          <cell r="D358" t="str">
            <v>M50</v>
          </cell>
          <cell r="E358" t="str">
            <v>Driffield Striders</v>
          </cell>
        </row>
        <row r="359">
          <cell r="A359">
            <v>358</v>
          </cell>
          <cell r="B359" t="str">
            <v>Joe</v>
          </cell>
          <cell r="C359" t="str">
            <v xml:space="preserve">Sheperdson </v>
          </cell>
          <cell r="D359" t="str">
            <v>M</v>
          </cell>
          <cell r="E359" t="str">
            <v>Driffield Striders</v>
          </cell>
        </row>
        <row r="360">
          <cell r="A360">
            <v>359</v>
          </cell>
          <cell r="B360" t="str">
            <v>Martin</v>
          </cell>
          <cell r="C360" t="str">
            <v>Stack</v>
          </cell>
          <cell r="D360" t="str">
            <v>M55</v>
          </cell>
          <cell r="E360" t="str">
            <v>Driffield Striders</v>
          </cell>
        </row>
        <row r="361">
          <cell r="A361">
            <v>360</v>
          </cell>
          <cell r="B361" t="str">
            <v>Katie</v>
          </cell>
          <cell r="C361" t="str">
            <v>Storey</v>
          </cell>
          <cell r="D361" t="str">
            <v>L</v>
          </cell>
          <cell r="E361" t="str">
            <v>Driffield Striders</v>
          </cell>
        </row>
        <row r="362">
          <cell r="A362">
            <v>361</v>
          </cell>
          <cell r="B362" t="str">
            <v>Trevor</v>
          </cell>
          <cell r="C362" t="str">
            <v>Walker</v>
          </cell>
          <cell r="D362" t="str">
            <v>M</v>
          </cell>
          <cell r="E362" t="str">
            <v>Driffield Striders</v>
          </cell>
        </row>
        <row r="363">
          <cell r="A363">
            <v>362</v>
          </cell>
          <cell r="B363" t="str">
            <v>Vicky</v>
          </cell>
          <cell r="C363" t="str">
            <v xml:space="preserve">Webster </v>
          </cell>
          <cell r="D363" t="str">
            <v>L50</v>
          </cell>
          <cell r="E363" t="str">
            <v>Driffield Striders</v>
          </cell>
        </row>
        <row r="364">
          <cell r="A364">
            <v>363</v>
          </cell>
          <cell r="B364" t="str">
            <v>James</v>
          </cell>
          <cell r="C364" t="str">
            <v>Wilson</v>
          </cell>
          <cell r="D364" t="str">
            <v>M40</v>
          </cell>
          <cell r="E364" t="str">
            <v>Driffield Striders</v>
          </cell>
        </row>
        <row r="365">
          <cell r="A365">
            <v>364</v>
          </cell>
          <cell r="B365" t="str">
            <v xml:space="preserve">Karen </v>
          </cell>
          <cell r="C365" t="str">
            <v xml:space="preserve">Wealleans </v>
          </cell>
          <cell r="D365" t="str">
            <v>L50</v>
          </cell>
          <cell r="E365" t="str">
            <v>Driffield Striders</v>
          </cell>
        </row>
        <row r="366">
          <cell r="A366">
            <v>365</v>
          </cell>
          <cell r="B366" t="str">
            <v>Maz</v>
          </cell>
          <cell r="C366" t="str">
            <v>Chajecki</v>
          </cell>
          <cell r="D366" t="str">
            <v>M50</v>
          </cell>
          <cell r="E366" t="str">
            <v>Driffield Striders</v>
          </cell>
        </row>
        <row r="367">
          <cell r="A367">
            <v>366</v>
          </cell>
          <cell r="B367" t="str">
            <v>Mark</v>
          </cell>
          <cell r="C367" t="str">
            <v>Newsome</v>
          </cell>
          <cell r="D367" t="str">
            <v>M45</v>
          </cell>
          <cell r="E367" t="str">
            <v>Driffield Striders</v>
          </cell>
        </row>
        <row r="368">
          <cell r="A368">
            <v>367</v>
          </cell>
          <cell r="B368" t="str">
            <v>Christopher</v>
          </cell>
          <cell r="C368" t="str">
            <v>Kitchen</v>
          </cell>
          <cell r="E368" t="str">
            <v>Driffield Striders</v>
          </cell>
        </row>
        <row r="369">
          <cell r="A369">
            <v>368</v>
          </cell>
          <cell r="B369" t="str">
            <v xml:space="preserve">Hugh </v>
          </cell>
          <cell r="C369" t="str">
            <v>Boughton</v>
          </cell>
          <cell r="D369" t="str">
            <v>M</v>
          </cell>
          <cell r="E369" t="str">
            <v>Driffield Striders</v>
          </cell>
        </row>
        <row r="370">
          <cell r="A370">
            <v>369</v>
          </cell>
          <cell r="B370" t="str">
            <v>Ben</v>
          </cell>
          <cell r="C370" t="str">
            <v>Harmer</v>
          </cell>
          <cell r="D370" t="str">
            <v>M</v>
          </cell>
          <cell r="E370" t="str">
            <v>Driffield Striders</v>
          </cell>
        </row>
        <row r="371">
          <cell r="A371">
            <v>370</v>
          </cell>
          <cell r="B371" t="str">
            <v>Virginia</v>
          </cell>
          <cell r="C371" t="str">
            <v xml:space="preserve"> Neher</v>
          </cell>
          <cell r="D371" t="str">
            <v>L</v>
          </cell>
          <cell r="E371" t="str">
            <v>Driffield Striders</v>
          </cell>
        </row>
        <row r="372">
          <cell r="A372">
            <v>371</v>
          </cell>
          <cell r="E372" t="str">
            <v>Driffield Striders</v>
          </cell>
        </row>
        <row r="373">
          <cell r="A373">
            <v>372</v>
          </cell>
          <cell r="E373" t="str">
            <v>Driffield Striders</v>
          </cell>
        </row>
        <row r="374">
          <cell r="A374">
            <v>373</v>
          </cell>
          <cell r="E374" t="str">
            <v>Driffield Striders</v>
          </cell>
        </row>
        <row r="375">
          <cell r="A375">
            <v>374</v>
          </cell>
          <cell r="E375" t="str">
            <v>Driffield Striders</v>
          </cell>
        </row>
        <row r="376">
          <cell r="A376">
            <v>375</v>
          </cell>
          <cell r="E376" t="str">
            <v>Driffield Striders</v>
          </cell>
        </row>
        <row r="377">
          <cell r="A377">
            <v>376</v>
          </cell>
          <cell r="E377" t="str">
            <v>Driffield Striders</v>
          </cell>
        </row>
        <row r="378">
          <cell r="A378">
            <v>377</v>
          </cell>
          <cell r="E378" t="str">
            <v>Driffield Striders</v>
          </cell>
        </row>
        <row r="379">
          <cell r="A379">
            <v>378</v>
          </cell>
          <cell r="E379" t="str">
            <v>Driffield Striders</v>
          </cell>
        </row>
        <row r="380">
          <cell r="A380">
            <v>379</v>
          </cell>
          <cell r="E380" t="str">
            <v>Driffield Striders</v>
          </cell>
        </row>
        <row r="381">
          <cell r="A381">
            <v>380</v>
          </cell>
          <cell r="E381" t="str">
            <v>Driffield Striders</v>
          </cell>
        </row>
        <row r="382">
          <cell r="A382">
            <v>381</v>
          </cell>
          <cell r="E382" t="str">
            <v>Driffield Striders</v>
          </cell>
        </row>
        <row r="383">
          <cell r="A383">
            <v>382</v>
          </cell>
          <cell r="E383" t="str">
            <v>Driffield Striders</v>
          </cell>
        </row>
        <row r="384">
          <cell r="A384">
            <v>383</v>
          </cell>
          <cell r="E384" t="str">
            <v>Driffield Striders</v>
          </cell>
        </row>
        <row r="385">
          <cell r="A385">
            <v>384</v>
          </cell>
          <cell r="E385" t="str">
            <v>Driffield Striders</v>
          </cell>
        </row>
        <row r="386">
          <cell r="A386">
            <v>385</v>
          </cell>
          <cell r="E386" t="str">
            <v>Driffield Striders</v>
          </cell>
        </row>
        <row r="387">
          <cell r="A387">
            <v>386</v>
          </cell>
          <cell r="E387" t="str">
            <v>Driffield Striders</v>
          </cell>
        </row>
        <row r="388">
          <cell r="A388">
            <v>387</v>
          </cell>
          <cell r="E388" t="str">
            <v>Driffield Striders</v>
          </cell>
        </row>
        <row r="389">
          <cell r="A389">
            <v>388</v>
          </cell>
          <cell r="E389" t="str">
            <v>Driffield Striders</v>
          </cell>
        </row>
        <row r="390">
          <cell r="A390">
            <v>389</v>
          </cell>
          <cell r="E390" t="str">
            <v>Driffield Striders</v>
          </cell>
        </row>
        <row r="391">
          <cell r="A391">
            <v>390</v>
          </cell>
          <cell r="E391" t="str">
            <v>Driffield Striders</v>
          </cell>
        </row>
        <row r="392">
          <cell r="A392">
            <v>391</v>
          </cell>
          <cell r="E392" t="str">
            <v>Driffield Striders</v>
          </cell>
        </row>
        <row r="393">
          <cell r="A393">
            <v>392</v>
          </cell>
          <cell r="E393" t="str">
            <v>Driffield Striders</v>
          </cell>
        </row>
        <row r="394">
          <cell r="A394">
            <v>393</v>
          </cell>
          <cell r="E394" t="str">
            <v>Driffield Striders</v>
          </cell>
        </row>
        <row r="395">
          <cell r="A395">
            <v>394</v>
          </cell>
          <cell r="E395" t="str">
            <v>Driffield Striders</v>
          </cell>
        </row>
        <row r="396">
          <cell r="A396">
            <v>395</v>
          </cell>
          <cell r="E396" t="str">
            <v>Driffield Striders</v>
          </cell>
        </row>
        <row r="397">
          <cell r="A397">
            <v>396</v>
          </cell>
          <cell r="E397" t="str">
            <v>Driffield Striders</v>
          </cell>
        </row>
        <row r="398">
          <cell r="A398">
            <v>397</v>
          </cell>
          <cell r="E398" t="str">
            <v>Driffield Striders</v>
          </cell>
        </row>
        <row r="399">
          <cell r="A399">
            <v>398</v>
          </cell>
          <cell r="E399" t="str">
            <v>Driffield Striders</v>
          </cell>
        </row>
        <row r="400">
          <cell r="A400">
            <v>399</v>
          </cell>
          <cell r="E400" t="str">
            <v>Driffield Striders</v>
          </cell>
        </row>
        <row r="401">
          <cell r="A401">
            <v>400</v>
          </cell>
          <cell r="B401" t="str">
            <v xml:space="preserve">Dave </v>
          </cell>
          <cell r="C401" t="str">
            <v>Anderson</v>
          </cell>
          <cell r="D401" t="str">
            <v>M55</v>
          </cell>
          <cell r="E401" t="str">
            <v>East Hull Harriers</v>
          </cell>
        </row>
        <row r="402">
          <cell r="A402">
            <v>401</v>
          </cell>
          <cell r="B402" t="str">
            <v xml:space="preserve">Paul </v>
          </cell>
          <cell r="C402" t="str">
            <v>Nippress</v>
          </cell>
          <cell r="D402" t="str">
            <v>M55</v>
          </cell>
          <cell r="E402" t="str">
            <v>East Hull Harriers</v>
          </cell>
        </row>
        <row r="403">
          <cell r="A403">
            <v>402</v>
          </cell>
          <cell r="B403" t="str">
            <v xml:space="preserve">Graham </v>
          </cell>
          <cell r="C403" t="str">
            <v>Wilkinson</v>
          </cell>
          <cell r="D403" t="str">
            <v>M60</v>
          </cell>
          <cell r="E403" t="str">
            <v>East Hull Harriers</v>
          </cell>
        </row>
        <row r="404">
          <cell r="A404">
            <v>403</v>
          </cell>
          <cell r="B404" t="str">
            <v xml:space="preserve">Tony </v>
          </cell>
          <cell r="C404" t="str">
            <v>Cross</v>
          </cell>
          <cell r="D404" t="str">
            <v>M</v>
          </cell>
          <cell r="E404" t="str">
            <v>East Hull Harriers</v>
          </cell>
        </row>
        <row r="405">
          <cell r="A405">
            <v>404</v>
          </cell>
          <cell r="B405" t="str">
            <v xml:space="preserve">Dawn </v>
          </cell>
          <cell r="C405" t="str">
            <v>Oades</v>
          </cell>
          <cell r="D405" t="str">
            <v>L40</v>
          </cell>
          <cell r="E405" t="str">
            <v>East Hull Harriers</v>
          </cell>
        </row>
        <row r="406">
          <cell r="A406">
            <v>405</v>
          </cell>
          <cell r="B406" t="str">
            <v xml:space="preserve">Gary </v>
          </cell>
          <cell r="C406" t="str">
            <v>Oades</v>
          </cell>
          <cell r="D406" t="str">
            <v>M60</v>
          </cell>
          <cell r="E406" t="str">
            <v>East Hull Harriers</v>
          </cell>
        </row>
        <row r="407">
          <cell r="A407">
            <v>406</v>
          </cell>
          <cell r="B407" t="str">
            <v xml:space="preserve">Graham </v>
          </cell>
          <cell r="C407" t="str">
            <v>Smith</v>
          </cell>
          <cell r="D407" t="str">
            <v>M45</v>
          </cell>
          <cell r="E407" t="str">
            <v>East Hull Harriers</v>
          </cell>
        </row>
        <row r="408">
          <cell r="A408">
            <v>407</v>
          </cell>
          <cell r="B408" t="str">
            <v xml:space="preserve">Runar </v>
          </cell>
          <cell r="C408" t="str">
            <v>Saether</v>
          </cell>
          <cell r="D408" t="str">
            <v>M40</v>
          </cell>
          <cell r="E408" t="str">
            <v>East Hull Harriers</v>
          </cell>
        </row>
        <row r="409">
          <cell r="A409">
            <v>408</v>
          </cell>
          <cell r="B409" t="str">
            <v xml:space="preserve">Janet </v>
          </cell>
          <cell r="C409" t="str">
            <v>Kay</v>
          </cell>
          <cell r="D409" t="str">
            <v>L55</v>
          </cell>
          <cell r="E409" t="str">
            <v>East Hull Harriers</v>
          </cell>
        </row>
        <row r="410">
          <cell r="A410">
            <v>409</v>
          </cell>
          <cell r="B410" t="str">
            <v xml:space="preserve">Michelle </v>
          </cell>
          <cell r="C410" t="str">
            <v>Smith</v>
          </cell>
          <cell r="D410" t="str">
            <v>L40</v>
          </cell>
          <cell r="E410" t="str">
            <v>East Hull Harriers</v>
          </cell>
        </row>
        <row r="411">
          <cell r="A411">
            <v>410</v>
          </cell>
          <cell r="B411" t="str">
            <v xml:space="preserve">Rachael </v>
          </cell>
          <cell r="C411" t="str">
            <v>Sharp</v>
          </cell>
          <cell r="D411" t="str">
            <v>L40</v>
          </cell>
          <cell r="E411" t="str">
            <v>East Hull Harriers</v>
          </cell>
        </row>
        <row r="412">
          <cell r="A412">
            <v>411</v>
          </cell>
          <cell r="B412" t="str">
            <v xml:space="preserve">Lewis </v>
          </cell>
          <cell r="C412" t="str">
            <v>Suddaby</v>
          </cell>
          <cell r="D412" t="str">
            <v>M</v>
          </cell>
          <cell r="E412" t="str">
            <v>East Hull Harriers</v>
          </cell>
        </row>
        <row r="413">
          <cell r="A413">
            <v>412</v>
          </cell>
          <cell r="B413" t="str">
            <v xml:space="preserve">Jaroslaw </v>
          </cell>
          <cell r="C413" t="str">
            <v>Boch</v>
          </cell>
          <cell r="D413" t="str">
            <v>M</v>
          </cell>
          <cell r="E413" t="str">
            <v>East Hull Harriers</v>
          </cell>
        </row>
        <row r="414">
          <cell r="A414">
            <v>413</v>
          </cell>
          <cell r="B414" t="str">
            <v xml:space="preserve">Daniel </v>
          </cell>
          <cell r="C414" t="str">
            <v>Johnson</v>
          </cell>
          <cell r="D414" t="str">
            <v>M</v>
          </cell>
          <cell r="E414" t="str">
            <v>East Hull Harriers</v>
          </cell>
        </row>
        <row r="415">
          <cell r="A415">
            <v>414</v>
          </cell>
          <cell r="B415" t="str">
            <v xml:space="preserve">Shirley </v>
          </cell>
          <cell r="C415" t="str">
            <v>Oglesby</v>
          </cell>
          <cell r="D415" t="str">
            <v>L65</v>
          </cell>
          <cell r="E415" t="str">
            <v>East Hull Harriers</v>
          </cell>
        </row>
        <row r="416">
          <cell r="A416">
            <v>415</v>
          </cell>
          <cell r="B416" t="str">
            <v xml:space="preserve">Linda </v>
          </cell>
          <cell r="C416" t="str">
            <v>Douglas</v>
          </cell>
          <cell r="D416" t="str">
            <v>L50</v>
          </cell>
          <cell r="E416" t="str">
            <v>East Hull Harriers</v>
          </cell>
        </row>
        <row r="417">
          <cell r="A417">
            <v>416</v>
          </cell>
          <cell r="B417" t="str">
            <v xml:space="preserve">Gary </v>
          </cell>
          <cell r="C417" t="str">
            <v>Couzens</v>
          </cell>
          <cell r="D417" t="str">
            <v>M</v>
          </cell>
          <cell r="E417" t="str">
            <v>East Hull Harriers</v>
          </cell>
        </row>
        <row r="418">
          <cell r="A418">
            <v>417</v>
          </cell>
          <cell r="B418" t="str">
            <v xml:space="preserve">Ven </v>
          </cell>
          <cell r="C418" t="str">
            <v>Moverley</v>
          </cell>
          <cell r="D418" t="str">
            <v>L</v>
          </cell>
          <cell r="E418" t="str">
            <v>East Hull Harriers</v>
          </cell>
        </row>
        <row r="419">
          <cell r="A419">
            <v>418</v>
          </cell>
          <cell r="B419" t="str">
            <v xml:space="preserve">Jan </v>
          </cell>
          <cell r="C419" t="str">
            <v>Suddaby</v>
          </cell>
          <cell r="D419" t="str">
            <v>L55</v>
          </cell>
          <cell r="E419" t="str">
            <v>East Hull Harriers</v>
          </cell>
        </row>
        <row r="420">
          <cell r="A420">
            <v>419</v>
          </cell>
          <cell r="B420" t="str">
            <v xml:space="preserve">Alan </v>
          </cell>
          <cell r="C420" t="str">
            <v>Smith</v>
          </cell>
          <cell r="D420" t="str">
            <v>M50</v>
          </cell>
          <cell r="E420" t="str">
            <v>East Hull Harriers</v>
          </cell>
        </row>
        <row r="421">
          <cell r="A421">
            <v>420</v>
          </cell>
          <cell r="B421" t="str">
            <v xml:space="preserve">Rich </v>
          </cell>
          <cell r="C421" t="str">
            <v>Buckle</v>
          </cell>
          <cell r="D421" t="str">
            <v>M</v>
          </cell>
          <cell r="E421" t="str">
            <v>East Hull Harriers</v>
          </cell>
        </row>
        <row r="422">
          <cell r="A422">
            <v>421</v>
          </cell>
          <cell r="B422" t="str">
            <v xml:space="preserve">Matthew </v>
          </cell>
          <cell r="C422" t="str">
            <v>Stevens</v>
          </cell>
          <cell r="D422" t="str">
            <v>M45</v>
          </cell>
          <cell r="E422" t="str">
            <v>East Hull Harriers</v>
          </cell>
        </row>
        <row r="423">
          <cell r="A423">
            <v>422</v>
          </cell>
          <cell r="B423" t="str">
            <v xml:space="preserve">Martin </v>
          </cell>
          <cell r="C423" t="str">
            <v>Oliver</v>
          </cell>
          <cell r="D423" t="str">
            <v>M</v>
          </cell>
          <cell r="E423" t="str">
            <v>East Hull Harriers</v>
          </cell>
        </row>
        <row r="424">
          <cell r="A424">
            <v>423</v>
          </cell>
          <cell r="B424" t="str">
            <v xml:space="preserve">Guy </v>
          </cell>
          <cell r="C424" t="str">
            <v>Gibson</v>
          </cell>
          <cell r="D424" t="str">
            <v>M55</v>
          </cell>
          <cell r="E424" t="str">
            <v>East Hull Harriers</v>
          </cell>
        </row>
        <row r="425">
          <cell r="A425">
            <v>424</v>
          </cell>
          <cell r="B425" t="str">
            <v xml:space="preserve">Matt </v>
          </cell>
          <cell r="C425" t="str">
            <v>Pinder</v>
          </cell>
          <cell r="D425" t="str">
            <v>M40</v>
          </cell>
          <cell r="E425" t="str">
            <v>East Hull Harriers</v>
          </cell>
        </row>
        <row r="426">
          <cell r="A426">
            <v>425</v>
          </cell>
          <cell r="B426" t="str">
            <v xml:space="preserve">Andrew </v>
          </cell>
          <cell r="C426" t="str">
            <v>Watson</v>
          </cell>
          <cell r="D426" t="str">
            <v>M55</v>
          </cell>
          <cell r="E426" t="str">
            <v>East Hull Harriers</v>
          </cell>
        </row>
        <row r="427">
          <cell r="A427">
            <v>426</v>
          </cell>
          <cell r="B427" t="str">
            <v xml:space="preserve">Ashley </v>
          </cell>
          <cell r="C427" t="str">
            <v>Jackets</v>
          </cell>
          <cell r="D427" t="str">
            <v>M</v>
          </cell>
          <cell r="E427" t="str">
            <v>East Hull Harriers</v>
          </cell>
        </row>
        <row r="428">
          <cell r="A428">
            <v>427</v>
          </cell>
          <cell r="B428" t="str">
            <v xml:space="preserve">Steve </v>
          </cell>
          <cell r="C428" t="str">
            <v>Tichopad</v>
          </cell>
          <cell r="D428" t="str">
            <v>M50</v>
          </cell>
          <cell r="E428" t="str">
            <v>East Hull Harriers</v>
          </cell>
        </row>
        <row r="429">
          <cell r="A429">
            <v>428</v>
          </cell>
          <cell r="B429" t="str">
            <v xml:space="preserve">Linda </v>
          </cell>
          <cell r="C429" t="str">
            <v>Tichopad</v>
          </cell>
          <cell r="D429" t="str">
            <v>L60</v>
          </cell>
          <cell r="E429" t="str">
            <v>East Hull Harriers</v>
          </cell>
        </row>
        <row r="430">
          <cell r="A430">
            <v>429</v>
          </cell>
          <cell r="B430" t="str">
            <v xml:space="preserve">Paul </v>
          </cell>
          <cell r="C430" t="str">
            <v>Andrews</v>
          </cell>
          <cell r="D430" t="str">
            <v>M55</v>
          </cell>
          <cell r="E430" t="str">
            <v>East Hull Harriers</v>
          </cell>
        </row>
        <row r="431">
          <cell r="A431">
            <v>430</v>
          </cell>
          <cell r="B431" t="str">
            <v xml:space="preserve">John </v>
          </cell>
          <cell r="C431" t="str">
            <v>Savage</v>
          </cell>
          <cell r="D431" t="str">
            <v>M55</v>
          </cell>
          <cell r="E431" t="str">
            <v>East Hull Harriers</v>
          </cell>
        </row>
        <row r="432">
          <cell r="A432">
            <v>431</v>
          </cell>
          <cell r="B432" t="str">
            <v xml:space="preserve">Sean </v>
          </cell>
          <cell r="C432" t="str">
            <v>Thompson</v>
          </cell>
          <cell r="D432" t="str">
            <v>M</v>
          </cell>
          <cell r="E432" t="str">
            <v>East Hull Harriers</v>
          </cell>
        </row>
        <row r="433">
          <cell r="A433">
            <v>432</v>
          </cell>
          <cell r="B433" t="str">
            <v xml:space="preserve">Matthew </v>
          </cell>
          <cell r="C433" t="str">
            <v>Tune</v>
          </cell>
          <cell r="D433" t="str">
            <v>M</v>
          </cell>
          <cell r="E433" t="str">
            <v>East Hull Harriers</v>
          </cell>
        </row>
        <row r="434">
          <cell r="A434">
            <v>433</v>
          </cell>
          <cell r="B434" t="str">
            <v xml:space="preserve">Steve </v>
          </cell>
          <cell r="C434" t="str">
            <v>Cronan</v>
          </cell>
          <cell r="D434" t="str">
            <v>M65</v>
          </cell>
          <cell r="E434" t="str">
            <v>East Hull Harriers</v>
          </cell>
        </row>
        <row r="435">
          <cell r="A435">
            <v>434</v>
          </cell>
          <cell r="B435" t="str">
            <v xml:space="preserve">Magdalena </v>
          </cell>
          <cell r="C435" t="str">
            <v>Zaremba</v>
          </cell>
          <cell r="D435" t="str">
            <v>L35</v>
          </cell>
          <cell r="E435" t="str">
            <v>East Hull Harriers</v>
          </cell>
        </row>
        <row r="436">
          <cell r="A436">
            <v>435</v>
          </cell>
          <cell r="B436" t="str">
            <v xml:space="preserve">Kirsty </v>
          </cell>
          <cell r="C436" t="str">
            <v>Wilson</v>
          </cell>
          <cell r="D436" t="str">
            <v>L45</v>
          </cell>
          <cell r="E436" t="str">
            <v>East Hull Harriers</v>
          </cell>
        </row>
        <row r="437">
          <cell r="A437">
            <v>436</v>
          </cell>
          <cell r="B437" t="str">
            <v xml:space="preserve">Tony </v>
          </cell>
          <cell r="C437" t="str">
            <v>Alcock</v>
          </cell>
          <cell r="D437" t="str">
            <v>V55</v>
          </cell>
          <cell r="E437" t="str">
            <v>East Hull Harriers</v>
          </cell>
        </row>
        <row r="438">
          <cell r="A438">
            <v>437</v>
          </cell>
          <cell r="B438" t="str">
            <v>Alison</v>
          </cell>
          <cell r="C438" t="str">
            <v>Hayes</v>
          </cell>
          <cell r="D438" t="str">
            <v>L40</v>
          </cell>
          <cell r="E438" t="str">
            <v>East Hull Harriers</v>
          </cell>
        </row>
        <row r="439">
          <cell r="A439">
            <v>438</v>
          </cell>
          <cell r="B439" t="str">
            <v xml:space="preserve">Matthew </v>
          </cell>
          <cell r="C439" t="str">
            <v>Hayes</v>
          </cell>
          <cell r="D439" t="str">
            <v>M45</v>
          </cell>
          <cell r="E439" t="str">
            <v>East Hull Harriers</v>
          </cell>
        </row>
        <row r="440">
          <cell r="A440">
            <v>439</v>
          </cell>
          <cell r="B440" t="str">
            <v xml:space="preserve">Oliver </v>
          </cell>
          <cell r="C440" t="str">
            <v>Burnett</v>
          </cell>
          <cell r="D440" t="str">
            <v>M</v>
          </cell>
          <cell r="E440" t="str">
            <v>East Hull Harriers</v>
          </cell>
        </row>
        <row r="441">
          <cell r="A441">
            <v>440</v>
          </cell>
          <cell r="B441" t="str">
            <v xml:space="preserve">Nigel </v>
          </cell>
          <cell r="C441" t="str">
            <v>Sisson</v>
          </cell>
          <cell r="D441" t="str">
            <v>M50</v>
          </cell>
          <cell r="E441" t="str">
            <v>East Hull Harriers</v>
          </cell>
        </row>
        <row r="442">
          <cell r="A442">
            <v>441</v>
          </cell>
          <cell r="B442" t="str">
            <v xml:space="preserve">Ross </v>
          </cell>
          <cell r="C442" t="str">
            <v>Parker</v>
          </cell>
          <cell r="D442" t="str">
            <v>M70</v>
          </cell>
          <cell r="E442" t="str">
            <v>East Hull Harriers</v>
          </cell>
        </row>
        <row r="443">
          <cell r="A443">
            <v>442</v>
          </cell>
          <cell r="B443" t="str">
            <v xml:space="preserve">Paul </v>
          </cell>
          <cell r="C443" t="str">
            <v>Teece</v>
          </cell>
          <cell r="D443" t="str">
            <v>M40</v>
          </cell>
          <cell r="E443" t="str">
            <v>East Hull Harriers</v>
          </cell>
        </row>
        <row r="444">
          <cell r="A444">
            <v>443</v>
          </cell>
          <cell r="B444" t="str">
            <v xml:space="preserve">Ann </v>
          </cell>
          <cell r="C444" t="str">
            <v>Allen</v>
          </cell>
          <cell r="D444" t="str">
            <v>L55</v>
          </cell>
          <cell r="E444" t="str">
            <v>East Hull Harriers</v>
          </cell>
        </row>
        <row r="445">
          <cell r="A445">
            <v>444</v>
          </cell>
          <cell r="B445" t="str">
            <v xml:space="preserve">Tim </v>
          </cell>
          <cell r="C445" t="str">
            <v>Groves</v>
          </cell>
          <cell r="D445" t="str">
            <v>M50</v>
          </cell>
          <cell r="E445" t="str">
            <v>East Hull Harriers</v>
          </cell>
        </row>
        <row r="446">
          <cell r="A446">
            <v>445</v>
          </cell>
          <cell r="B446" t="str">
            <v xml:space="preserve">Andrew </v>
          </cell>
          <cell r="C446" t="str">
            <v>Deyes</v>
          </cell>
          <cell r="D446" t="str">
            <v>M</v>
          </cell>
          <cell r="E446" t="str">
            <v>East Hull Harriers</v>
          </cell>
        </row>
        <row r="447">
          <cell r="A447">
            <v>446</v>
          </cell>
          <cell r="B447" t="str">
            <v xml:space="preserve">Dave </v>
          </cell>
          <cell r="C447" t="str">
            <v>Walmsley</v>
          </cell>
          <cell r="D447" t="str">
            <v>M55</v>
          </cell>
          <cell r="E447" t="str">
            <v>East Hull Harriers</v>
          </cell>
        </row>
        <row r="448">
          <cell r="A448">
            <v>447</v>
          </cell>
          <cell r="B448" t="str">
            <v xml:space="preserve">Andrew </v>
          </cell>
          <cell r="C448" t="str">
            <v>Twedell</v>
          </cell>
          <cell r="D448" t="str">
            <v>M50</v>
          </cell>
          <cell r="E448" t="str">
            <v>East Hull Harriers</v>
          </cell>
        </row>
        <row r="449">
          <cell r="A449">
            <v>448</v>
          </cell>
          <cell r="B449" t="str">
            <v xml:space="preserve">Mandy </v>
          </cell>
          <cell r="C449" t="str">
            <v>Davison</v>
          </cell>
          <cell r="D449" t="str">
            <v>L55</v>
          </cell>
          <cell r="E449" t="str">
            <v>East Hull Harriers</v>
          </cell>
        </row>
        <row r="450">
          <cell r="A450">
            <v>449</v>
          </cell>
          <cell r="B450" t="str">
            <v xml:space="preserve">Mark </v>
          </cell>
          <cell r="C450" t="str">
            <v>Bissell</v>
          </cell>
          <cell r="D450" t="str">
            <v>M</v>
          </cell>
          <cell r="E450" t="str">
            <v>East Hull Harriers</v>
          </cell>
        </row>
        <row r="451">
          <cell r="A451">
            <v>450</v>
          </cell>
          <cell r="B451" t="str">
            <v xml:space="preserve">Mike </v>
          </cell>
          <cell r="C451" t="str">
            <v>Jackson</v>
          </cell>
          <cell r="D451" t="str">
            <v>M60</v>
          </cell>
          <cell r="E451" t="str">
            <v>East Hull Harriers</v>
          </cell>
        </row>
        <row r="452">
          <cell r="A452">
            <v>451</v>
          </cell>
          <cell r="B452" t="str">
            <v xml:space="preserve">Mary </v>
          </cell>
          <cell r="C452" t="str">
            <v>Carrick</v>
          </cell>
          <cell r="D452" t="str">
            <v>L65</v>
          </cell>
          <cell r="E452" t="str">
            <v>East Hull Harriers</v>
          </cell>
        </row>
        <row r="453">
          <cell r="A453">
            <v>452</v>
          </cell>
          <cell r="B453" t="str">
            <v xml:space="preserve">Tom </v>
          </cell>
          <cell r="C453" t="str">
            <v>Dawson</v>
          </cell>
          <cell r="D453" t="str">
            <v>M</v>
          </cell>
          <cell r="E453" t="str">
            <v>East Hull Harriers</v>
          </cell>
        </row>
        <row r="454">
          <cell r="A454">
            <v>453</v>
          </cell>
          <cell r="B454" t="str">
            <v>Paul</v>
          </cell>
          <cell r="C454" t="str">
            <v>Wray</v>
          </cell>
          <cell r="D454" t="str">
            <v>M45</v>
          </cell>
          <cell r="E454" t="str">
            <v>East Hull Harriers</v>
          </cell>
        </row>
        <row r="455">
          <cell r="A455">
            <v>454</v>
          </cell>
          <cell r="B455" t="str">
            <v>Jon</v>
          </cell>
          <cell r="C455" t="str">
            <v>Frost</v>
          </cell>
          <cell r="D455" t="str">
            <v>M</v>
          </cell>
          <cell r="E455" t="str">
            <v>East Hull Harriers</v>
          </cell>
        </row>
        <row r="456">
          <cell r="A456">
            <v>455</v>
          </cell>
          <cell r="B456" t="str">
            <v>Neil</v>
          </cell>
          <cell r="C456" t="str">
            <v>Seddon</v>
          </cell>
          <cell r="D456" t="str">
            <v>M</v>
          </cell>
          <cell r="E456" t="str">
            <v>East Hull Harriers</v>
          </cell>
        </row>
        <row r="457">
          <cell r="A457">
            <v>456</v>
          </cell>
          <cell r="B457" t="str">
            <v>Matthew</v>
          </cell>
          <cell r="C457" t="str">
            <v>Tune</v>
          </cell>
          <cell r="D457" t="str">
            <v>M</v>
          </cell>
          <cell r="E457" t="str">
            <v>East Hull Harriers</v>
          </cell>
        </row>
        <row r="458">
          <cell r="A458">
            <v>457</v>
          </cell>
          <cell r="E458" t="str">
            <v>East Hull Harriers</v>
          </cell>
        </row>
        <row r="459">
          <cell r="A459">
            <v>458</v>
          </cell>
          <cell r="E459" t="str">
            <v>East Hull Harriers</v>
          </cell>
        </row>
        <row r="460">
          <cell r="A460">
            <v>459</v>
          </cell>
          <cell r="E460" t="str">
            <v>East Hull Harriers</v>
          </cell>
        </row>
        <row r="461">
          <cell r="A461">
            <v>460</v>
          </cell>
          <cell r="E461" t="str">
            <v>East Hull Harriers</v>
          </cell>
        </row>
        <row r="462">
          <cell r="A462">
            <v>461</v>
          </cell>
          <cell r="E462" t="str">
            <v>East Hull Harriers</v>
          </cell>
        </row>
        <row r="463">
          <cell r="A463">
            <v>462</v>
          </cell>
          <cell r="E463" t="str">
            <v>East Hull Harriers</v>
          </cell>
        </row>
        <row r="464">
          <cell r="A464">
            <v>463</v>
          </cell>
          <cell r="E464" t="str">
            <v>East Hull Harriers</v>
          </cell>
        </row>
        <row r="465">
          <cell r="A465">
            <v>464</v>
          </cell>
          <cell r="E465" t="str">
            <v>East Hull Harriers</v>
          </cell>
        </row>
        <row r="466">
          <cell r="A466">
            <v>465</v>
          </cell>
          <cell r="E466" t="str">
            <v>East Hull Harriers</v>
          </cell>
        </row>
        <row r="467">
          <cell r="A467">
            <v>466</v>
          </cell>
          <cell r="E467" t="str">
            <v>East Hull Harriers</v>
          </cell>
        </row>
        <row r="468">
          <cell r="A468">
            <v>467</v>
          </cell>
          <cell r="E468" t="str">
            <v>East Hull Harriers</v>
          </cell>
        </row>
        <row r="469">
          <cell r="A469">
            <v>468</v>
          </cell>
          <cell r="E469" t="str">
            <v>East Hull Harriers</v>
          </cell>
        </row>
        <row r="470">
          <cell r="A470">
            <v>469</v>
          </cell>
          <cell r="E470" t="str">
            <v>East Hull Harriers</v>
          </cell>
        </row>
        <row r="471">
          <cell r="A471">
            <v>470</v>
          </cell>
          <cell r="E471" t="str">
            <v>East Hull Harriers</v>
          </cell>
        </row>
        <row r="472">
          <cell r="A472">
            <v>471</v>
          </cell>
          <cell r="E472" t="str">
            <v>East Hull Harriers</v>
          </cell>
        </row>
        <row r="473">
          <cell r="A473">
            <v>472</v>
          </cell>
          <cell r="E473" t="str">
            <v>East Hull Harriers</v>
          </cell>
        </row>
        <row r="474">
          <cell r="A474">
            <v>473</v>
          </cell>
          <cell r="E474" t="str">
            <v>East Hull Harriers</v>
          </cell>
        </row>
        <row r="475">
          <cell r="A475">
            <v>474</v>
          </cell>
          <cell r="E475" t="str">
            <v>East Hull Harriers</v>
          </cell>
        </row>
        <row r="476">
          <cell r="A476">
            <v>475</v>
          </cell>
          <cell r="E476" t="str">
            <v>East Hull Harriers</v>
          </cell>
        </row>
        <row r="477">
          <cell r="A477">
            <v>476</v>
          </cell>
          <cell r="E477" t="str">
            <v>East Hull Harriers</v>
          </cell>
        </row>
        <row r="478">
          <cell r="A478">
            <v>477</v>
          </cell>
          <cell r="E478" t="str">
            <v>East Hull Harriers</v>
          </cell>
        </row>
        <row r="479">
          <cell r="A479">
            <v>478</v>
          </cell>
          <cell r="E479" t="str">
            <v>East Hull Harriers</v>
          </cell>
        </row>
        <row r="480">
          <cell r="A480">
            <v>479</v>
          </cell>
          <cell r="E480" t="str">
            <v>East Hull Harriers</v>
          </cell>
        </row>
        <row r="481">
          <cell r="A481">
            <v>480</v>
          </cell>
          <cell r="E481" t="str">
            <v>East Hull Harriers</v>
          </cell>
        </row>
        <row r="482">
          <cell r="A482">
            <v>481</v>
          </cell>
          <cell r="E482" t="str">
            <v>East Hull Harriers</v>
          </cell>
        </row>
        <row r="483">
          <cell r="A483">
            <v>482</v>
          </cell>
          <cell r="E483" t="str">
            <v>East Hull Harriers</v>
          </cell>
        </row>
        <row r="484">
          <cell r="A484">
            <v>483</v>
          </cell>
          <cell r="E484" t="str">
            <v>East Hull Harriers</v>
          </cell>
        </row>
        <row r="485">
          <cell r="A485">
            <v>484</v>
          </cell>
          <cell r="E485" t="str">
            <v>East Hull Harriers</v>
          </cell>
        </row>
        <row r="486">
          <cell r="A486">
            <v>485</v>
          </cell>
          <cell r="E486" t="str">
            <v>East Hull Harriers</v>
          </cell>
        </row>
        <row r="487">
          <cell r="A487">
            <v>486</v>
          </cell>
          <cell r="E487" t="str">
            <v>East Hull Harriers</v>
          </cell>
        </row>
        <row r="488">
          <cell r="A488">
            <v>487</v>
          </cell>
          <cell r="E488" t="str">
            <v>East Hull Harriers</v>
          </cell>
        </row>
        <row r="489">
          <cell r="A489">
            <v>488</v>
          </cell>
          <cell r="E489" t="str">
            <v>East Hull Harriers</v>
          </cell>
        </row>
        <row r="490">
          <cell r="A490">
            <v>489</v>
          </cell>
          <cell r="E490" t="str">
            <v>East Hull Harriers</v>
          </cell>
        </row>
        <row r="491">
          <cell r="A491">
            <v>490</v>
          </cell>
          <cell r="E491" t="str">
            <v>East Hull Harriers</v>
          </cell>
        </row>
        <row r="492">
          <cell r="A492">
            <v>491</v>
          </cell>
          <cell r="E492" t="str">
            <v>East Hull Harriers</v>
          </cell>
        </row>
        <row r="493">
          <cell r="A493">
            <v>492</v>
          </cell>
          <cell r="E493" t="str">
            <v>East Hull Harriers</v>
          </cell>
        </row>
        <row r="494">
          <cell r="A494">
            <v>493</v>
          </cell>
          <cell r="E494" t="str">
            <v>East Hull Harriers</v>
          </cell>
        </row>
        <row r="495">
          <cell r="A495">
            <v>494</v>
          </cell>
          <cell r="E495" t="str">
            <v>East Hull Harriers</v>
          </cell>
        </row>
        <row r="496">
          <cell r="A496">
            <v>495</v>
          </cell>
          <cell r="E496" t="str">
            <v>East Hull Harriers</v>
          </cell>
        </row>
        <row r="497">
          <cell r="A497">
            <v>496</v>
          </cell>
          <cell r="E497" t="str">
            <v>East Hull Harriers</v>
          </cell>
        </row>
        <row r="498">
          <cell r="A498">
            <v>497</v>
          </cell>
          <cell r="E498" t="str">
            <v>East Hull Harriers</v>
          </cell>
        </row>
        <row r="499">
          <cell r="A499">
            <v>498</v>
          </cell>
          <cell r="E499" t="str">
            <v>East Hull Harriers</v>
          </cell>
        </row>
        <row r="500">
          <cell r="A500">
            <v>499</v>
          </cell>
          <cell r="E500" t="str">
            <v>East Hull Harriers</v>
          </cell>
        </row>
        <row r="501">
          <cell r="A501">
            <v>500</v>
          </cell>
          <cell r="B501" t="str">
            <v>Rich</v>
          </cell>
          <cell r="C501" t="str">
            <v>Bramham</v>
          </cell>
          <cell r="D501" t="str">
            <v>M55</v>
          </cell>
          <cell r="E501" t="str">
            <v>Goole Viking Striders</v>
          </cell>
        </row>
        <row r="502">
          <cell r="A502">
            <v>501</v>
          </cell>
          <cell r="B502" t="str">
            <v>Dave</v>
          </cell>
          <cell r="C502" t="str">
            <v>Hanney</v>
          </cell>
          <cell r="D502" t="str">
            <v>M60</v>
          </cell>
          <cell r="E502" t="str">
            <v>Goole Viking Striders</v>
          </cell>
        </row>
        <row r="503">
          <cell r="A503">
            <v>502</v>
          </cell>
          <cell r="B503" t="str">
            <v>Bob</v>
          </cell>
          <cell r="C503" t="str">
            <v>Coates</v>
          </cell>
          <cell r="D503" t="str">
            <v>M55</v>
          </cell>
          <cell r="E503" t="str">
            <v>Goole Viking Striders</v>
          </cell>
        </row>
        <row r="504">
          <cell r="A504">
            <v>503</v>
          </cell>
          <cell r="B504" t="str">
            <v>Neil</v>
          </cell>
          <cell r="C504" t="str">
            <v>Bentley</v>
          </cell>
          <cell r="D504" t="str">
            <v>M45</v>
          </cell>
          <cell r="E504" t="str">
            <v>Goole Viking Striders</v>
          </cell>
        </row>
        <row r="505">
          <cell r="A505">
            <v>504</v>
          </cell>
          <cell r="B505" t="str">
            <v>Martin</v>
          </cell>
          <cell r="C505" t="str">
            <v>Booth</v>
          </cell>
          <cell r="D505" t="str">
            <v>M60</v>
          </cell>
          <cell r="E505" t="str">
            <v>Goole Viking Striders</v>
          </cell>
        </row>
        <row r="506">
          <cell r="A506">
            <v>505</v>
          </cell>
          <cell r="B506" t="str">
            <v>Jonny</v>
          </cell>
          <cell r="C506" t="str">
            <v>McFaul</v>
          </cell>
          <cell r="D506" t="str">
            <v>M</v>
          </cell>
          <cell r="E506" t="str">
            <v>Goole Viking Striders</v>
          </cell>
        </row>
        <row r="507">
          <cell r="A507">
            <v>506</v>
          </cell>
          <cell r="B507" t="str">
            <v>Ryan</v>
          </cell>
          <cell r="C507" t="str">
            <v>Hamilton</v>
          </cell>
          <cell r="D507" t="str">
            <v>M</v>
          </cell>
          <cell r="E507" t="str">
            <v>Goole Viking Striders</v>
          </cell>
        </row>
        <row r="508">
          <cell r="A508">
            <v>507</v>
          </cell>
          <cell r="B508" t="str">
            <v>Patrick</v>
          </cell>
          <cell r="C508" t="str">
            <v>Harness</v>
          </cell>
          <cell r="D508" t="str">
            <v>M</v>
          </cell>
          <cell r="E508" t="str">
            <v>Goole Viking Striders</v>
          </cell>
        </row>
        <row r="509">
          <cell r="A509">
            <v>508</v>
          </cell>
          <cell r="B509" t="str">
            <v>Steve</v>
          </cell>
          <cell r="C509" t="str">
            <v>Whitlam</v>
          </cell>
          <cell r="D509" t="str">
            <v>M50</v>
          </cell>
          <cell r="E509" t="str">
            <v>Goole Viking Striders</v>
          </cell>
        </row>
        <row r="510">
          <cell r="A510">
            <v>509</v>
          </cell>
          <cell r="B510" t="str">
            <v>Steve</v>
          </cell>
          <cell r="C510" t="str">
            <v>Dixon</v>
          </cell>
          <cell r="D510" t="str">
            <v>M60</v>
          </cell>
          <cell r="E510" t="str">
            <v>Goole Viking Striders</v>
          </cell>
        </row>
        <row r="511">
          <cell r="A511">
            <v>510</v>
          </cell>
          <cell r="B511" t="str">
            <v>James</v>
          </cell>
          <cell r="C511" t="str">
            <v>Williamson</v>
          </cell>
          <cell r="D511" t="str">
            <v>M</v>
          </cell>
          <cell r="E511" t="str">
            <v>Goole Viking Striders</v>
          </cell>
        </row>
        <row r="512">
          <cell r="A512">
            <v>511</v>
          </cell>
          <cell r="B512" t="str">
            <v>Mark</v>
          </cell>
          <cell r="C512" t="str">
            <v>Andrews</v>
          </cell>
          <cell r="D512" t="str">
            <v>M</v>
          </cell>
          <cell r="E512" t="str">
            <v>Goole Viking Striders</v>
          </cell>
        </row>
        <row r="513">
          <cell r="A513">
            <v>512</v>
          </cell>
          <cell r="B513" t="str">
            <v>Neil</v>
          </cell>
          <cell r="C513" t="str">
            <v>Stead</v>
          </cell>
          <cell r="D513" t="str">
            <v>M55</v>
          </cell>
          <cell r="E513" t="str">
            <v>Goole Viking Striders</v>
          </cell>
        </row>
        <row r="514">
          <cell r="A514">
            <v>513</v>
          </cell>
          <cell r="B514" t="str">
            <v>Matt</v>
          </cell>
          <cell r="C514" t="str">
            <v>Shillings</v>
          </cell>
          <cell r="D514" t="str">
            <v>M</v>
          </cell>
          <cell r="E514" t="str">
            <v>Goole Viking Striders</v>
          </cell>
        </row>
        <row r="515">
          <cell r="A515">
            <v>514</v>
          </cell>
          <cell r="B515" t="str">
            <v>Steve</v>
          </cell>
          <cell r="C515" t="str">
            <v>Tether</v>
          </cell>
          <cell r="D515" t="str">
            <v>M45</v>
          </cell>
          <cell r="E515" t="str">
            <v>Goole Viking Striders</v>
          </cell>
        </row>
        <row r="516">
          <cell r="A516">
            <v>515</v>
          </cell>
          <cell r="B516" t="str">
            <v>Martin</v>
          </cell>
          <cell r="C516" t="str">
            <v>Midgley</v>
          </cell>
          <cell r="D516" t="str">
            <v>M45</v>
          </cell>
          <cell r="E516" t="str">
            <v>Goole Viking Striders</v>
          </cell>
        </row>
        <row r="517">
          <cell r="A517">
            <v>516</v>
          </cell>
          <cell r="B517" t="str">
            <v>Paul</v>
          </cell>
          <cell r="C517" t="str">
            <v>Brewer</v>
          </cell>
          <cell r="D517" t="str">
            <v>M</v>
          </cell>
          <cell r="E517" t="str">
            <v>Goole Viking Striders</v>
          </cell>
        </row>
        <row r="518">
          <cell r="A518">
            <v>517</v>
          </cell>
          <cell r="B518" t="str">
            <v>Andy</v>
          </cell>
          <cell r="C518" t="str">
            <v>Trotter</v>
          </cell>
          <cell r="D518" t="str">
            <v>M45</v>
          </cell>
          <cell r="E518" t="str">
            <v>Goole Viking Striders</v>
          </cell>
        </row>
        <row r="519">
          <cell r="A519">
            <v>518</v>
          </cell>
          <cell r="B519" t="str">
            <v>Giuseppe</v>
          </cell>
          <cell r="C519" t="str">
            <v>Barbacane</v>
          </cell>
          <cell r="D519" t="str">
            <v>M40</v>
          </cell>
          <cell r="E519" t="str">
            <v>Goole Viking Striders</v>
          </cell>
        </row>
        <row r="520">
          <cell r="A520">
            <v>519</v>
          </cell>
          <cell r="B520" t="str">
            <v>Dan</v>
          </cell>
          <cell r="C520" t="str">
            <v>Challenger</v>
          </cell>
          <cell r="D520" t="str">
            <v>M40</v>
          </cell>
          <cell r="E520" t="str">
            <v>Goole Viking Striders</v>
          </cell>
        </row>
        <row r="521">
          <cell r="A521">
            <v>520</v>
          </cell>
          <cell r="B521" t="str">
            <v>Dave</v>
          </cell>
          <cell r="C521" t="str">
            <v>Mckinnon</v>
          </cell>
          <cell r="D521" t="str">
            <v>M</v>
          </cell>
          <cell r="E521" t="str">
            <v>Goole Viking Striders</v>
          </cell>
        </row>
        <row r="522">
          <cell r="A522">
            <v>521</v>
          </cell>
          <cell r="B522" t="str">
            <v>Tom</v>
          </cell>
          <cell r="C522" t="str">
            <v>Bramham</v>
          </cell>
          <cell r="D522" t="str">
            <v>M</v>
          </cell>
          <cell r="E522" t="str">
            <v>Goole Viking Striders</v>
          </cell>
        </row>
        <row r="523">
          <cell r="A523">
            <v>522</v>
          </cell>
          <cell r="B523" t="str">
            <v>Pete</v>
          </cell>
          <cell r="C523" t="str">
            <v>Shillings</v>
          </cell>
          <cell r="D523" t="str">
            <v>M65</v>
          </cell>
          <cell r="E523" t="str">
            <v>Goole Viking Striders</v>
          </cell>
        </row>
        <row r="524">
          <cell r="A524">
            <v>523</v>
          </cell>
          <cell r="B524" t="str">
            <v>Tim</v>
          </cell>
          <cell r="C524" t="str">
            <v>Leighton</v>
          </cell>
          <cell r="D524" t="str">
            <v>M50</v>
          </cell>
          <cell r="E524" t="str">
            <v>Goole Viking Striders</v>
          </cell>
        </row>
        <row r="525">
          <cell r="A525">
            <v>524</v>
          </cell>
          <cell r="B525" t="str">
            <v>Wayne</v>
          </cell>
          <cell r="C525" t="str">
            <v>Gardiner</v>
          </cell>
          <cell r="D525" t="str">
            <v>M</v>
          </cell>
          <cell r="E525" t="str">
            <v>Goole Viking Striders</v>
          </cell>
        </row>
        <row r="526">
          <cell r="A526">
            <v>525</v>
          </cell>
          <cell r="B526" t="str">
            <v>Simon</v>
          </cell>
          <cell r="C526" t="str">
            <v>Tupling</v>
          </cell>
          <cell r="D526" t="str">
            <v>M45</v>
          </cell>
          <cell r="E526" t="str">
            <v>Goole Viking Striders</v>
          </cell>
        </row>
        <row r="527">
          <cell r="A527">
            <v>526</v>
          </cell>
          <cell r="B527" t="str">
            <v>Stuart</v>
          </cell>
          <cell r="C527" t="str">
            <v>Forrest</v>
          </cell>
          <cell r="D527" t="str">
            <v>M40</v>
          </cell>
          <cell r="E527" t="str">
            <v>Goole Viking Striders</v>
          </cell>
        </row>
        <row r="528">
          <cell r="A528">
            <v>527</v>
          </cell>
          <cell r="B528" t="str">
            <v>Craig</v>
          </cell>
          <cell r="C528" t="str">
            <v>Barker</v>
          </cell>
          <cell r="D528" t="str">
            <v>M</v>
          </cell>
          <cell r="E528" t="str">
            <v>Goole Viking Striders</v>
          </cell>
        </row>
        <row r="529">
          <cell r="A529">
            <v>528</v>
          </cell>
          <cell r="B529" t="str">
            <v>Nige</v>
          </cell>
          <cell r="C529" t="str">
            <v>Kirkby</v>
          </cell>
          <cell r="D529" t="str">
            <v>M45</v>
          </cell>
          <cell r="E529" t="str">
            <v>Goole Viking Striders</v>
          </cell>
        </row>
        <row r="530">
          <cell r="A530">
            <v>529</v>
          </cell>
          <cell r="B530" t="str">
            <v>Jeremy</v>
          </cell>
          <cell r="C530" t="str">
            <v>Gibbins</v>
          </cell>
          <cell r="D530" t="str">
            <v>M40</v>
          </cell>
          <cell r="E530" t="str">
            <v>Goole Viking Striders</v>
          </cell>
        </row>
        <row r="531">
          <cell r="A531">
            <v>530</v>
          </cell>
          <cell r="B531" t="str">
            <v>Ryan</v>
          </cell>
          <cell r="C531" t="str">
            <v>Johnson</v>
          </cell>
          <cell r="D531" t="str">
            <v>M</v>
          </cell>
          <cell r="E531" t="str">
            <v>Goole Viking Striders</v>
          </cell>
        </row>
        <row r="532">
          <cell r="A532">
            <v>531</v>
          </cell>
          <cell r="B532" t="str">
            <v xml:space="preserve">Mike </v>
          </cell>
          <cell r="C532" t="str">
            <v>Binns</v>
          </cell>
          <cell r="D532" t="str">
            <v>M55</v>
          </cell>
          <cell r="E532" t="str">
            <v>Goole Viking Striders</v>
          </cell>
        </row>
        <row r="533">
          <cell r="A533">
            <v>532</v>
          </cell>
          <cell r="B533" t="str">
            <v>Spare</v>
          </cell>
          <cell r="E533" t="str">
            <v>Goole Viking Striders</v>
          </cell>
        </row>
        <row r="534">
          <cell r="A534">
            <v>533</v>
          </cell>
          <cell r="B534" t="str">
            <v>Dave</v>
          </cell>
          <cell r="C534" t="str">
            <v>Maddison</v>
          </cell>
          <cell r="D534" t="str">
            <v>M60</v>
          </cell>
          <cell r="E534" t="str">
            <v>Goole Viking Striders</v>
          </cell>
        </row>
        <row r="535">
          <cell r="A535">
            <v>534</v>
          </cell>
          <cell r="B535" t="str">
            <v>Justin</v>
          </cell>
          <cell r="C535" t="str">
            <v>Bainbridge</v>
          </cell>
          <cell r="D535" t="str">
            <v>M</v>
          </cell>
          <cell r="E535" t="str">
            <v>Goole Viking Striders</v>
          </cell>
        </row>
        <row r="536">
          <cell r="A536">
            <v>535</v>
          </cell>
          <cell r="B536" t="str">
            <v>Richard</v>
          </cell>
          <cell r="C536" t="str">
            <v>Ruston</v>
          </cell>
          <cell r="D536" t="str">
            <v>M45</v>
          </cell>
          <cell r="E536" t="str">
            <v>Goole Viking Striders</v>
          </cell>
        </row>
        <row r="537">
          <cell r="A537">
            <v>536</v>
          </cell>
          <cell r="B537" t="str">
            <v>Steven</v>
          </cell>
          <cell r="C537" t="str">
            <v>O'Brian</v>
          </cell>
          <cell r="D537" t="str">
            <v>M</v>
          </cell>
          <cell r="E537" t="str">
            <v>Goole Viking Striders</v>
          </cell>
        </row>
        <row r="538">
          <cell r="A538">
            <v>537</v>
          </cell>
          <cell r="B538" t="str">
            <v>Steve</v>
          </cell>
          <cell r="C538" t="str">
            <v>Gelder</v>
          </cell>
          <cell r="D538" t="str">
            <v>M45</v>
          </cell>
          <cell r="E538" t="str">
            <v>Goole Viking Striders</v>
          </cell>
        </row>
        <row r="539">
          <cell r="A539">
            <v>538</v>
          </cell>
          <cell r="B539" t="str">
            <v>Rocco</v>
          </cell>
          <cell r="C539" t="str">
            <v>Barbacane</v>
          </cell>
          <cell r="D539" t="str">
            <v>M40</v>
          </cell>
          <cell r="E539" t="str">
            <v>Goole Viking Striders</v>
          </cell>
        </row>
        <row r="540">
          <cell r="A540">
            <v>539</v>
          </cell>
          <cell r="B540" t="str">
            <v>Andy</v>
          </cell>
          <cell r="C540" t="str">
            <v>Masterman</v>
          </cell>
          <cell r="D540" t="str">
            <v>M50</v>
          </cell>
          <cell r="E540" t="str">
            <v>Goole Viking Striders</v>
          </cell>
        </row>
        <row r="541">
          <cell r="A541">
            <v>540</v>
          </cell>
          <cell r="B541" t="str">
            <v>Mick</v>
          </cell>
          <cell r="C541" t="str">
            <v>Pollard</v>
          </cell>
          <cell r="D541" t="str">
            <v>M40</v>
          </cell>
          <cell r="E541" t="str">
            <v>Goole Viking Striders</v>
          </cell>
        </row>
        <row r="542">
          <cell r="A542">
            <v>541</v>
          </cell>
          <cell r="B542" t="str">
            <v>Andrew</v>
          </cell>
          <cell r="C542" t="str">
            <v>Proctor</v>
          </cell>
          <cell r="D542" t="str">
            <v>M50</v>
          </cell>
          <cell r="E542" t="str">
            <v>Goole Viking Striders</v>
          </cell>
        </row>
        <row r="543">
          <cell r="A543">
            <v>542</v>
          </cell>
          <cell r="B543" t="str">
            <v>Kris</v>
          </cell>
          <cell r="C543" t="str">
            <v>Szalecki</v>
          </cell>
          <cell r="D543" t="str">
            <v>M45</v>
          </cell>
          <cell r="E543" t="str">
            <v>Goole Viking Striders</v>
          </cell>
        </row>
        <row r="544">
          <cell r="A544">
            <v>543</v>
          </cell>
          <cell r="B544" t="str">
            <v>James</v>
          </cell>
          <cell r="C544" t="str">
            <v>Harrison</v>
          </cell>
          <cell r="D544" t="str">
            <v>M40</v>
          </cell>
          <cell r="E544" t="str">
            <v>Goole Viking Striders</v>
          </cell>
        </row>
        <row r="545">
          <cell r="A545">
            <v>544</v>
          </cell>
          <cell r="B545" t="str">
            <v>John</v>
          </cell>
          <cell r="C545" t="str">
            <v>Aldridge</v>
          </cell>
          <cell r="D545" t="str">
            <v>M55</v>
          </cell>
          <cell r="E545" t="str">
            <v>Goole Viking Striders</v>
          </cell>
        </row>
        <row r="546">
          <cell r="A546">
            <v>545</v>
          </cell>
          <cell r="B546" t="str">
            <v>Matt</v>
          </cell>
          <cell r="C546" t="str">
            <v>Birch</v>
          </cell>
          <cell r="D546" t="str">
            <v>M</v>
          </cell>
          <cell r="E546" t="str">
            <v>Goole Viking Striders</v>
          </cell>
        </row>
        <row r="547">
          <cell r="A547">
            <v>546</v>
          </cell>
          <cell r="E547" t="str">
            <v>Goole Viking Striders</v>
          </cell>
        </row>
        <row r="548">
          <cell r="A548">
            <v>547</v>
          </cell>
          <cell r="E548" t="str">
            <v>Goole Viking Striders</v>
          </cell>
        </row>
        <row r="549">
          <cell r="A549">
            <v>548</v>
          </cell>
          <cell r="E549" t="str">
            <v>Goole Viking Striders</v>
          </cell>
        </row>
        <row r="550">
          <cell r="A550">
            <v>549</v>
          </cell>
          <cell r="E550" t="str">
            <v>Goole Viking Striders</v>
          </cell>
        </row>
        <row r="551">
          <cell r="A551">
            <v>550</v>
          </cell>
          <cell r="E551" t="str">
            <v>Goole Viking Striders</v>
          </cell>
        </row>
        <row r="552">
          <cell r="A552">
            <v>551</v>
          </cell>
          <cell r="E552" t="str">
            <v>Goole Viking Striders</v>
          </cell>
        </row>
        <row r="553">
          <cell r="A553">
            <v>552</v>
          </cell>
          <cell r="E553" t="str">
            <v>Goole Viking Striders</v>
          </cell>
        </row>
        <row r="554">
          <cell r="A554">
            <v>553</v>
          </cell>
          <cell r="E554" t="str">
            <v>Goole Viking Striders</v>
          </cell>
        </row>
        <row r="555">
          <cell r="A555">
            <v>554</v>
          </cell>
          <cell r="E555" t="str">
            <v>Goole Viking Striders</v>
          </cell>
        </row>
        <row r="556">
          <cell r="A556">
            <v>555</v>
          </cell>
          <cell r="E556" t="str">
            <v>Goole Viking Striders</v>
          </cell>
        </row>
        <row r="557">
          <cell r="A557">
            <v>556</v>
          </cell>
          <cell r="E557" t="str">
            <v>Goole Viking Striders</v>
          </cell>
        </row>
        <row r="558">
          <cell r="A558">
            <v>557</v>
          </cell>
          <cell r="E558" t="str">
            <v>Goole Viking Striders</v>
          </cell>
        </row>
        <row r="559">
          <cell r="A559">
            <v>558</v>
          </cell>
          <cell r="E559" t="str">
            <v>Goole Viking Striders</v>
          </cell>
        </row>
        <row r="560">
          <cell r="A560">
            <v>559</v>
          </cell>
          <cell r="E560" t="str">
            <v>Goole Viking Striders</v>
          </cell>
        </row>
        <row r="561">
          <cell r="A561">
            <v>560</v>
          </cell>
          <cell r="B561" t="str">
            <v>Julie</v>
          </cell>
          <cell r="C561" t="str">
            <v>Masterman</v>
          </cell>
          <cell r="D561" t="str">
            <v>L55</v>
          </cell>
          <cell r="E561" t="str">
            <v>Goole Viking Striders</v>
          </cell>
        </row>
        <row r="562">
          <cell r="A562">
            <v>561</v>
          </cell>
          <cell r="B562" t="str">
            <v>Clare</v>
          </cell>
          <cell r="C562" t="str">
            <v>Tune</v>
          </cell>
          <cell r="D562" t="str">
            <v>L45</v>
          </cell>
          <cell r="E562" t="str">
            <v>Goole Viking Striders</v>
          </cell>
        </row>
        <row r="563">
          <cell r="A563">
            <v>562</v>
          </cell>
          <cell r="B563" t="str">
            <v>Karen</v>
          </cell>
          <cell r="C563" t="str">
            <v>Andrews</v>
          </cell>
          <cell r="D563" t="str">
            <v>L55</v>
          </cell>
          <cell r="E563" t="str">
            <v>Goole Viking Striders</v>
          </cell>
        </row>
        <row r="564">
          <cell r="A564">
            <v>563</v>
          </cell>
          <cell r="B564" t="str">
            <v>Rosie</v>
          </cell>
          <cell r="C564" t="str">
            <v>Andrews</v>
          </cell>
          <cell r="D564" t="str">
            <v>L</v>
          </cell>
          <cell r="E564" t="str">
            <v>Goole Viking Striders</v>
          </cell>
        </row>
        <row r="565">
          <cell r="A565">
            <v>564</v>
          </cell>
          <cell r="B565" t="str">
            <v>Kasia</v>
          </cell>
          <cell r="C565" t="str">
            <v>Szalecka</v>
          </cell>
          <cell r="D565" t="str">
            <v>L40</v>
          </cell>
          <cell r="E565" t="str">
            <v>Goole Viking Striders</v>
          </cell>
        </row>
        <row r="566">
          <cell r="A566">
            <v>565</v>
          </cell>
          <cell r="B566" t="str">
            <v>Poppy</v>
          </cell>
          <cell r="C566" t="str">
            <v>Bulmer</v>
          </cell>
          <cell r="D566" t="str">
            <v>L</v>
          </cell>
          <cell r="E566" t="str">
            <v>Goole Viking Striders</v>
          </cell>
        </row>
        <row r="567">
          <cell r="A567">
            <v>566</v>
          </cell>
          <cell r="B567" t="str">
            <v>Philippa</v>
          </cell>
          <cell r="C567" t="str">
            <v>Oldridge</v>
          </cell>
          <cell r="D567" t="str">
            <v>L</v>
          </cell>
          <cell r="E567" t="str">
            <v>Goole Viking Striders</v>
          </cell>
        </row>
        <row r="568">
          <cell r="A568">
            <v>567</v>
          </cell>
          <cell r="B568" t="str">
            <v xml:space="preserve">Joanna </v>
          </cell>
          <cell r="C568" t="str">
            <v>Brady</v>
          </cell>
          <cell r="D568" t="str">
            <v>L45</v>
          </cell>
          <cell r="E568" t="str">
            <v>Goole Viking Striders</v>
          </cell>
        </row>
        <row r="569">
          <cell r="A569">
            <v>568</v>
          </cell>
          <cell r="B569" t="str">
            <v>Gemma</v>
          </cell>
          <cell r="C569" t="str">
            <v>Oughtred</v>
          </cell>
          <cell r="D569" t="str">
            <v>L</v>
          </cell>
          <cell r="E569" t="str">
            <v>Goole Viking Striders</v>
          </cell>
        </row>
        <row r="570">
          <cell r="A570">
            <v>569</v>
          </cell>
          <cell r="B570" t="str">
            <v>Melanie</v>
          </cell>
          <cell r="C570" t="str">
            <v>Walker</v>
          </cell>
          <cell r="D570" t="str">
            <v>L35</v>
          </cell>
          <cell r="E570" t="str">
            <v>Goole Viking Striders</v>
          </cell>
        </row>
        <row r="571">
          <cell r="A571">
            <v>570</v>
          </cell>
          <cell r="B571" t="str">
            <v>Sandy</v>
          </cell>
          <cell r="C571" t="str">
            <v>Midgley</v>
          </cell>
          <cell r="D571" t="str">
            <v>L55</v>
          </cell>
          <cell r="E571" t="str">
            <v>Goole Viking Striders</v>
          </cell>
        </row>
        <row r="572">
          <cell r="A572">
            <v>571</v>
          </cell>
          <cell r="B572" t="str">
            <v>Cath</v>
          </cell>
          <cell r="C572" t="str">
            <v>Sweeting</v>
          </cell>
          <cell r="D572" t="str">
            <v>L35</v>
          </cell>
          <cell r="E572" t="str">
            <v>Goole Viking Striders</v>
          </cell>
        </row>
        <row r="573">
          <cell r="A573">
            <v>572</v>
          </cell>
          <cell r="B573" t="str">
            <v>Stracey</v>
          </cell>
          <cell r="C573" t="str">
            <v>Harrison</v>
          </cell>
          <cell r="D573" t="str">
            <v>L</v>
          </cell>
          <cell r="E573" t="str">
            <v>Goole Viking Striders</v>
          </cell>
        </row>
        <row r="574">
          <cell r="A574">
            <v>573</v>
          </cell>
          <cell r="B574" t="str">
            <v>Emma</v>
          </cell>
          <cell r="C574" t="str">
            <v>Tune</v>
          </cell>
          <cell r="D574" t="str">
            <v>L</v>
          </cell>
          <cell r="E574" t="str">
            <v>Goole Viking Striders</v>
          </cell>
        </row>
        <row r="575">
          <cell r="A575">
            <v>574</v>
          </cell>
          <cell r="B575" t="str">
            <v>Rachel</v>
          </cell>
          <cell r="C575" t="str">
            <v>O'Brian</v>
          </cell>
          <cell r="D575" t="str">
            <v>L</v>
          </cell>
          <cell r="E575" t="str">
            <v>Goole Viking Striders</v>
          </cell>
        </row>
        <row r="576">
          <cell r="A576">
            <v>575</v>
          </cell>
          <cell r="B576" t="str">
            <v>Fiona</v>
          </cell>
          <cell r="C576" t="str">
            <v>Whitaker</v>
          </cell>
          <cell r="D576" t="str">
            <v>L</v>
          </cell>
          <cell r="E576" t="str">
            <v>Goole Viking Striders</v>
          </cell>
        </row>
        <row r="577">
          <cell r="A577">
            <v>576</v>
          </cell>
          <cell r="B577" t="str">
            <v>Fiona</v>
          </cell>
          <cell r="C577" t="str">
            <v>Graham</v>
          </cell>
          <cell r="D577" t="str">
            <v>L40</v>
          </cell>
          <cell r="E577" t="str">
            <v>Goole Viking Striders</v>
          </cell>
        </row>
        <row r="578">
          <cell r="A578">
            <v>577</v>
          </cell>
          <cell r="B578" t="str">
            <v>Jenny</v>
          </cell>
          <cell r="C578" t="str">
            <v>Gordon</v>
          </cell>
          <cell r="D578" t="str">
            <v>L50</v>
          </cell>
          <cell r="E578" t="str">
            <v>Goole Viking Striders</v>
          </cell>
        </row>
        <row r="579">
          <cell r="A579">
            <v>578</v>
          </cell>
          <cell r="B579" t="str">
            <v>Kate</v>
          </cell>
          <cell r="C579" t="str">
            <v>Gardiner</v>
          </cell>
          <cell r="D579" t="str">
            <v>L40</v>
          </cell>
          <cell r="E579" t="str">
            <v>Goole Viking Striders</v>
          </cell>
        </row>
        <row r="580">
          <cell r="A580">
            <v>579</v>
          </cell>
          <cell r="B580" t="str">
            <v>Marina</v>
          </cell>
          <cell r="C580" t="str">
            <v>Booth</v>
          </cell>
          <cell r="D580" t="str">
            <v>L55</v>
          </cell>
          <cell r="E580" t="str">
            <v>Goole Viking Striders</v>
          </cell>
        </row>
        <row r="581">
          <cell r="A581">
            <v>580</v>
          </cell>
          <cell r="B581" t="str">
            <v>Debbie</v>
          </cell>
          <cell r="C581" t="str">
            <v>Butcher</v>
          </cell>
          <cell r="D581" t="str">
            <v>L50</v>
          </cell>
          <cell r="E581" t="str">
            <v>Goole Viking Striders</v>
          </cell>
        </row>
        <row r="582">
          <cell r="A582">
            <v>581</v>
          </cell>
          <cell r="E582" t="str">
            <v>Goole Viking Striders</v>
          </cell>
        </row>
        <row r="583">
          <cell r="A583">
            <v>582</v>
          </cell>
          <cell r="E583" t="str">
            <v>Goole Viking Striders</v>
          </cell>
        </row>
        <row r="584">
          <cell r="A584">
            <v>583</v>
          </cell>
          <cell r="E584" t="str">
            <v>Goole Viking Striders</v>
          </cell>
        </row>
        <row r="585">
          <cell r="A585">
            <v>584</v>
          </cell>
          <cell r="E585" t="str">
            <v>Goole Viking Striders</v>
          </cell>
        </row>
        <row r="586">
          <cell r="A586">
            <v>585</v>
          </cell>
          <cell r="E586" t="str">
            <v>Goole Viking Striders</v>
          </cell>
        </row>
        <row r="587">
          <cell r="A587">
            <v>586</v>
          </cell>
          <cell r="E587" t="str">
            <v>Goole Viking Striders</v>
          </cell>
        </row>
        <row r="588">
          <cell r="A588">
            <v>587</v>
          </cell>
          <cell r="E588" t="str">
            <v>Goole Viking Striders</v>
          </cell>
        </row>
        <row r="589">
          <cell r="A589">
            <v>588</v>
          </cell>
          <cell r="E589" t="str">
            <v>Goole Viking Striders</v>
          </cell>
        </row>
        <row r="590">
          <cell r="A590">
            <v>589</v>
          </cell>
          <cell r="E590" t="str">
            <v>Goole Viking Striders</v>
          </cell>
        </row>
        <row r="591">
          <cell r="A591">
            <v>590</v>
          </cell>
          <cell r="E591" t="str">
            <v>Goole Viking Striders</v>
          </cell>
        </row>
        <row r="592">
          <cell r="A592">
            <v>591</v>
          </cell>
          <cell r="E592" t="str">
            <v>Goole Viking Striders</v>
          </cell>
        </row>
        <row r="593">
          <cell r="A593">
            <v>592</v>
          </cell>
          <cell r="E593" t="str">
            <v>Goole Viking Striders</v>
          </cell>
        </row>
        <row r="594">
          <cell r="A594">
            <v>593</v>
          </cell>
          <cell r="E594" t="str">
            <v>Goole Viking Striders</v>
          </cell>
        </row>
        <row r="595">
          <cell r="A595">
            <v>594</v>
          </cell>
          <cell r="E595" t="str">
            <v>Goole Viking Striders</v>
          </cell>
        </row>
        <row r="596">
          <cell r="A596">
            <v>595</v>
          </cell>
          <cell r="E596" t="str">
            <v>Goole Viking Striders</v>
          </cell>
        </row>
        <row r="597">
          <cell r="A597">
            <v>596</v>
          </cell>
          <cell r="E597" t="str">
            <v>Goole Viking Striders</v>
          </cell>
        </row>
        <row r="598">
          <cell r="A598">
            <v>597</v>
          </cell>
          <cell r="E598" t="str">
            <v>Goole Viking Striders</v>
          </cell>
        </row>
        <row r="599">
          <cell r="A599">
            <v>598</v>
          </cell>
          <cell r="E599" t="str">
            <v>Goole Viking Striders</v>
          </cell>
        </row>
        <row r="600">
          <cell r="A600">
            <v>599</v>
          </cell>
          <cell r="E600" t="str">
            <v>Goole Viking Striders</v>
          </cell>
        </row>
        <row r="601">
          <cell r="A601">
            <v>600</v>
          </cell>
          <cell r="B601" t="str">
            <v>Sarah</v>
          </cell>
          <cell r="C601" t="str">
            <v>Jones</v>
          </cell>
          <cell r="D601" t="str">
            <v>L45</v>
          </cell>
          <cell r="E601" t="str">
            <v>Pocklington Road Runners</v>
          </cell>
        </row>
        <row r="602">
          <cell r="A602">
            <v>601</v>
          </cell>
          <cell r="B602" t="str">
            <v>Ruth</v>
          </cell>
          <cell r="C602" t="str">
            <v>Startin</v>
          </cell>
          <cell r="D602" t="str">
            <v>L35</v>
          </cell>
          <cell r="E602" t="str">
            <v>Pocklington Road Runners</v>
          </cell>
        </row>
        <row r="603">
          <cell r="A603">
            <v>602</v>
          </cell>
          <cell r="B603" t="str">
            <v>Jodie</v>
          </cell>
          <cell r="C603" t="str">
            <v>Hodgson</v>
          </cell>
          <cell r="D603" t="str">
            <v>L35</v>
          </cell>
          <cell r="E603" t="str">
            <v>Pocklington Road Runners</v>
          </cell>
        </row>
        <row r="604">
          <cell r="A604">
            <v>603</v>
          </cell>
          <cell r="B604" t="str">
            <v>Laura</v>
          </cell>
          <cell r="C604" t="str">
            <v>Robson</v>
          </cell>
          <cell r="D604" t="str">
            <v>L</v>
          </cell>
          <cell r="E604" t="str">
            <v>Pocklington Road Runners</v>
          </cell>
        </row>
        <row r="605">
          <cell r="A605">
            <v>604</v>
          </cell>
          <cell r="B605" t="str">
            <v>Bev</v>
          </cell>
          <cell r="C605" t="str">
            <v>Frost</v>
          </cell>
          <cell r="D605" t="str">
            <v>L55</v>
          </cell>
          <cell r="E605" t="str">
            <v>Pocklington Road Runners</v>
          </cell>
        </row>
        <row r="606">
          <cell r="A606">
            <v>605</v>
          </cell>
          <cell r="B606" t="str">
            <v>David</v>
          </cell>
          <cell r="C606" t="str">
            <v>Frost</v>
          </cell>
          <cell r="D606" t="str">
            <v>M55</v>
          </cell>
          <cell r="E606" t="str">
            <v>Pocklington Road Runners</v>
          </cell>
        </row>
        <row r="607">
          <cell r="A607">
            <v>606</v>
          </cell>
          <cell r="B607" t="str">
            <v>Lucy</v>
          </cell>
          <cell r="C607" t="str">
            <v>Ward</v>
          </cell>
          <cell r="D607" t="str">
            <v>L35</v>
          </cell>
          <cell r="E607" t="str">
            <v>Pocklington Road Runners</v>
          </cell>
        </row>
        <row r="608">
          <cell r="A608">
            <v>607</v>
          </cell>
          <cell r="B608" t="str">
            <v>Adam</v>
          </cell>
          <cell r="C608" t="str">
            <v>Smith</v>
          </cell>
          <cell r="D608" t="str">
            <v>M45</v>
          </cell>
          <cell r="E608" t="str">
            <v>Pocklington Road Runners</v>
          </cell>
        </row>
        <row r="609">
          <cell r="A609">
            <v>608</v>
          </cell>
          <cell r="B609" t="str">
            <v>Hetty</v>
          </cell>
          <cell r="C609" t="str">
            <v>McConnel</v>
          </cell>
          <cell r="D609" t="str">
            <v>L55</v>
          </cell>
          <cell r="E609" t="str">
            <v>Pocklington Road Runners</v>
          </cell>
        </row>
        <row r="610">
          <cell r="A610">
            <v>609</v>
          </cell>
          <cell r="B610" t="str">
            <v>Leanne</v>
          </cell>
          <cell r="C610" t="str">
            <v>Maycock</v>
          </cell>
          <cell r="D610" t="str">
            <v>L45</v>
          </cell>
          <cell r="E610" t="str">
            <v>Pocklington Road Runners</v>
          </cell>
        </row>
        <row r="611">
          <cell r="A611">
            <v>610</v>
          </cell>
          <cell r="B611" t="str">
            <v xml:space="preserve">Mandy </v>
          </cell>
          <cell r="C611" t="str">
            <v>Bower</v>
          </cell>
          <cell r="D611" t="str">
            <v>L50</v>
          </cell>
          <cell r="E611" t="str">
            <v>Pocklington Road Runners</v>
          </cell>
        </row>
        <row r="612">
          <cell r="A612">
            <v>611</v>
          </cell>
          <cell r="B612" t="str">
            <v>Stuart</v>
          </cell>
          <cell r="C612" t="str">
            <v>Smith</v>
          </cell>
          <cell r="D612" t="str">
            <v>M45</v>
          </cell>
          <cell r="E612" t="str">
            <v>Pocklington Road Runners</v>
          </cell>
        </row>
        <row r="613">
          <cell r="A613">
            <v>612</v>
          </cell>
          <cell r="B613" t="str">
            <v>Tim</v>
          </cell>
          <cell r="C613" t="str">
            <v>Maycock</v>
          </cell>
          <cell r="D613" t="str">
            <v>M45</v>
          </cell>
          <cell r="E613" t="str">
            <v>Pocklington Road Runners</v>
          </cell>
        </row>
        <row r="614">
          <cell r="A614">
            <v>613</v>
          </cell>
          <cell r="B614" t="str">
            <v>Kate</v>
          </cell>
          <cell r="C614" t="str">
            <v>Pople</v>
          </cell>
          <cell r="D614" t="str">
            <v>L45</v>
          </cell>
          <cell r="E614" t="str">
            <v>Pocklington Road Runners</v>
          </cell>
        </row>
        <row r="615">
          <cell r="A615">
            <v>614</v>
          </cell>
          <cell r="B615" t="str">
            <v>Harriet</v>
          </cell>
          <cell r="C615" t="str">
            <v>Morgan</v>
          </cell>
          <cell r="D615" t="str">
            <v>L</v>
          </cell>
          <cell r="E615" t="str">
            <v>Pocklington Road Runners</v>
          </cell>
        </row>
        <row r="616">
          <cell r="A616">
            <v>615</v>
          </cell>
          <cell r="B616" t="str">
            <v>Weny</v>
          </cell>
          <cell r="C616" t="str">
            <v>Cree</v>
          </cell>
          <cell r="D616" t="str">
            <v>L45</v>
          </cell>
          <cell r="E616" t="str">
            <v>Pocklington Road Runners</v>
          </cell>
        </row>
        <row r="617">
          <cell r="A617">
            <v>616</v>
          </cell>
          <cell r="B617" t="str">
            <v>Daisy</v>
          </cell>
          <cell r="C617" t="str">
            <v>Horsley</v>
          </cell>
          <cell r="D617" t="str">
            <v>L40</v>
          </cell>
          <cell r="E617" t="str">
            <v>Pocklington Road Runners</v>
          </cell>
        </row>
        <row r="618">
          <cell r="A618">
            <v>617</v>
          </cell>
          <cell r="B618" t="str">
            <v>Tristian</v>
          </cell>
          <cell r="C618" t="str">
            <v>Jackson-Brooke</v>
          </cell>
          <cell r="D618" t="str">
            <v>M</v>
          </cell>
          <cell r="E618" t="str">
            <v>Pocklington Road Runners</v>
          </cell>
        </row>
        <row r="619">
          <cell r="A619">
            <v>618</v>
          </cell>
          <cell r="B619" t="str">
            <v>Holly</v>
          </cell>
          <cell r="C619" t="str">
            <v>Davison</v>
          </cell>
          <cell r="D619" t="str">
            <v>L40</v>
          </cell>
          <cell r="E619" t="str">
            <v>Pocklington Road Runners</v>
          </cell>
        </row>
        <row r="620">
          <cell r="A620">
            <v>619</v>
          </cell>
          <cell r="B620" t="str">
            <v>Clare</v>
          </cell>
          <cell r="C620" t="str">
            <v>Chappell</v>
          </cell>
          <cell r="D620" t="str">
            <v>L40</v>
          </cell>
          <cell r="E620" t="str">
            <v>Pocklington Road Runners</v>
          </cell>
        </row>
        <row r="621">
          <cell r="A621">
            <v>620</v>
          </cell>
          <cell r="B621" t="str">
            <v>Sam</v>
          </cell>
          <cell r="C621" t="str">
            <v>Pople</v>
          </cell>
          <cell r="D621" t="str">
            <v>M</v>
          </cell>
          <cell r="E621" t="str">
            <v>Pocklington Road Runners</v>
          </cell>
        </row>
        <row r="622">
          <cell r="A622">
            <v>621</v>
          </cell>
          <cell r="B622" t="str">
            <v>Debi</v>
          </cell>
          <cell r="C622" t="str">
            <v>Jephson</v>
          </cell>
          <cell r="D622" t="str">
            <v>L45</v>
          </cell>
          <cell r="E622" t="str">
            <v>Pocklington Road Runners</v>
          </cell>
        </row>
        <row r="623">
          <cell r="A623">
            <v>622</v>
          </cell>
          <cell r="B623" t="str">
            <v>Alex</v>
          </cell>
          <cell r="C623" t="str">
            <v>Dobson</v>
          </cell>
          <cell r="D623" t="str">
            <v>M45</v>
          </cell>
          <cell r="E623" t="str">
            <v>Pocklington Road Runners</v>
          </cell>
        </row>
        <row r="624">
          <cell r="A624">
            <v>623</v>
          </cell>
          <cell r="B624" t="str">
            <v>Lindsay</v>
          </cell>
          <cell r="C624" t="str">
            <v>Cameron</v>
          </cell>
          <cell r="D624" t="str">
            <v>L40</v>
          </cell>
          <cell r="E624" t="str">
            <v>Pocklington Road Runners</v>
          </cell>
        </row>
        <row r="625">
          <cell r="A625">
            <v>624</v>
          </cell>
          <cell r="B625" t="str">
            <v>Helen</v>
          </cell>
          <cell r="C625" t="str">
            <v>Snook</v>
          </cell>
          <cell r="D625" t="str">
            <v>L45</v>
          </cell>
          <cell r="E625" t="str">
            <v>Pocklington Road Runners</v>
          </cell>
        </row>
        <row r="626">
          <cell r="A626">
            <v>625</v>
          </cell>
          <cell r="B626" t="str">
            <v>Nick</v>
          </cell>
          <cell r="C626" t="str">
            <v>Osborne</v>
          </cell>
          <cell r="D626" t="str">
            <v>M45</v>
          </cell>
          <cell r="E626" t="str">
            <v>Pocklington Road Runners</v>
          </cell>
        </row>
        <row r="627">
          <cell r="A627">
            <v>626</v>
          </cell>
          <cell r="B627" t="str">
            <v>Jonny</v>
          </cell>
          <cell r="C627" t="str">
            <v>Melling</v>
          </cell>
          <cell r="D627" t="str">
            <v>M</v>
          </cell>
          <cell r="E627" t="str">
            <v>Pocklington Road Runners</v>
          </cell>
        </row>
        <row r="628">
          <cell r="A628">
            <v>627</v>
          </cell>
          <cell r="B628" t="str">
            <v>Sarah</v>
          </cell>
          <cell r="C628" t="str">
            <v>Wilby</v>
          </cell>
          <cell r="D628" t="str">
            <v>L45</v>
          </cell>
          <cell r="E628" t="str">
            <v>Pocklington Road Runners</v>
          </cell>
        </row>
        <row r="629">
          <cell r="A629">
            <v>628</v>
          </cell>
          <cell r="B629" t="str">
            <v>Tristan</v>
          </cell>
          <cell r="C629" t="str">
            <v>Featherby</v>
          </cell>
          <cell r="D629" t="str">
            <v>M</v>
          </cell>
          <cell r="E629" t="str">
            <v>Pocklington Road Runners</v>
          </cell>
        </row>
        <row r="630">
          <cell r="A630">
            <v>629</v>
          </cell>
          <cell r="B630" t="str">
            <v>Carol</v>
          </cell>
          <cell r="C630" t="str">
            <v>Stephenson</v>
          </cell>
          <cell r="D630" t="str">
            <v>L50</v>
          </cell>
          <cell r="E630" t="str">
            <v>Pocklington Road Runners</v>
          </cell>
        </row>
        <row r="631">
          <cell r="A631">
            <v>630</v>
          </cell>
          <cell r="B631" t="str">
            <v>Annette</v>
          </cell>
          <cell r="C631" t="str">
            <v>Bendelow</v>
          </cell>
          <cell r="D631" t="str">
            <v>L35</v>
          </cell>
          <cell r="E631" t="str">
            <v>Pocklington Road Runners</v>
          </cell>
        </row>
        <row r="632">
          <cell r="A632">
            <v>631</v>
          </cell>
          <cell r="B632" t="str">
            <v>Clare</v>
          </cell>
          <cell r="C632" t="str">
            <v>Stones</v>
          </cell>
          <cell r="D632" t="str">
            <v>L35</v>
          </cell>
          <cell r="E632" t="str">
            <v>Pocklington Road Runners</v>
          </cell>
        </row>
        <row r="633">
          <cell r="A633">
            <v>632</v>
          </cell>
          <cell r="B633" t="str">
            <v>Emma</v>
          </cell>
          <cell r="C633" t="str">
            <v>Simmons</v>
          </cell>
          <cell r="D633" t="str">
            <v>L40</v>
          </cell>
          <cell r="E633" t="str">
            <v>Pocklington Road Runners</v>
          </cell>
        </row>
        <row r="634">
          <cell r="A634">
            <v>633</v>
          </cell>
          <cell r="B634" t="str">
            <v>Clare</v>
          </cell>
          <cell r="C634" t="str">
            <v>Potts</v>
          </cell>
          <cell r="D634" t="str">
            <v>L</v>
          </cell>
          <cell r="E634" t="str">
            <v>Pocklington Road Runners</v>
          </cell>
        </row>
        <row r="635">
          <cell r="A635">
            <v>634</v>
          </cell>
          <cell r="B635" t="str">
            <v>Fliss</v>
          </cell>
          <cell r="C635" t="str">
            <v>Bird</v>
          </cell>
          <cell r="D635" t="str">
            <v>L</v>
          </cell>
          <cell r="E635" t="str">
            <v>Pocklington Road Runners</v>
          </cell>
        </row>
        <row r="636">
          <cell r="A636">
            <v>635</v>
          </cell>
          <cell r="B636" t="str">
            <v>Greg</v>
          </cell>
          <cell r="C636" t="str">
            <v>Linfoot-Potts</v>
          </cell>
          <cell r="D636" t="str">
            <v>M</v>
          </cell>
          <cell r="E636" t="str">
            <v>Pocklington Road Runners</v>
          </cell>
        </row>
        <row r="637">
          <cell r="A637">
            <v>636</v>
          </cell>
          <cell r="B637" t="str">
            <v>Andrew</v>
          </cell>
          <cell r="C637" t="str">
            <v>Snowball</v>
          </cell>
          <cell r="D637" t="str">
            <v>M50</v>
          </cell>
          <cell r="E637" t="str">
            <v>Pocklington Road Runners</v>
          </cell>
        </row>
        <row r="638">
          <cell r="A638">
            <v>637</v>
          </cell>
          <cell r="B638" t="str">
            <v>Jim</v>
          </cell>
          <cell r="C638" t="str">
            <v>Cadwallender</v>
          </cell>
          <cell r="D638" t="str">
            <v>M45</v>
          </cell>
          <cell r="E638" t="str">
            <v>Pocklington Road Runners</v>
          </cell>
        </row>
        <row r="639">
          <cell r="A639">
            <v>638</v>
          </cell>
          <cell r="B639" t="str">
            <v>Michael</v>
          </cell>
          <cell r="C639" t="str">
            <v>Smith</v>
          </cell>
          <cell r="D639" t="str">
            <v>M</v>
          </cell>
          <cell r="E639" t="str">
            <v>Pocklington Road Runners</v>
          </cell>
        </row>
        <row r="640">
          <cell r="A640">
            <v>639</v>
          </cell>
          <cell r="B640" t="str">
            <v>Marcus</v>
          </cell>
          <cell r="C640" t="str">
            <v>Bourne</v>
          </cell>
          <cell r="D640" t="str">
            <v>M45</v>
          </cell>
          <cell r="E640" t="str">
            <v>Pocklington Road Runners</v>
          </cell>
        </row>
        <row r="641">
          <cell r="A641">
            <v>640</v>
          </cell>
          <cell r="B641" t="str">
            <v>Emily</v>
          </cell>
          <cell r="C641" t="str">
            <v>Kendra</v>
          </cell>
          <cell r="D641" t="str">
            <v>L</v>
          </cell>
          <cell r="E641" t="str">
            <v>Pocklington Road Runners</v>
          </cell>
        </row>
        <row r="642">
          <cell r="A642">
            <v>641</v>
          </cell>
          <cell r="B642" t="str">
            <v>Adrian</v>
          </cell>
          <cell r="C642" t="str">
            <v>Holden</v>
          </cell>
          <cell r="D642" t="str">
            <v>M50</v>
          </cell>
          <cell r="E642" t="str">
            <v>Pocklington Road Runners</v>
          </cell>
        </row>
        <row r="643">
          <cell r="A643">
            <v>642</v>
          </cell>
          <cell r="B643" t="str">
            <v>Tracey</v>
          </cell>
          <cell r="C643" t="str">
            <v>Holden</v>
          </cell>
          <cell r="D643" t="str">
            <v>L45</v>
          </cell>
          <cell r="E643" t="str">
            <v>Pocklington Road Runners</v>
          </cell>
        </row>
        <row r="644">
          <cell r="A644">
            <v>643</v>
          </cell>
          <cell r="B644" t="str">
            <v>Kim</v>
          </cell>
          <cell r="C644" t="str">
            <v>Raper</v>
          </cell>
          <cell r="D644" t="str">
            <v>L</v>
          </cell>
          <cell r="E644" t="str">
            <v>Pocklington Road Runners</v>
          </cell>
        </row>
        <row r="645">
          <cell r="A645">
            <v>644</v>
          </cell>
          <cell r="B645" t="str">
            <v>Matthew</v>
          </cell>
          <cell r="C645" t="str">
            <v>Wilcock</v>
          </cell>
          <cell r="D645" t="str">
            <v>M</v>
          </cell>
          <cell r="E645" t="str">
            <v>Pocklington Road Runners</v>
          </cell>
        </row>
        <row r="646">
          <cell r="A646">
            <v>645</v>
          </cell>
          <cell r="B646" t="str">
            <v xml:space="preserve">Jane </v>
          </cell>
          <cell r="C646" t="str">
            <v>Wilcock</v>
          </cell>
          <cell r="D646" t="str">
            <v>L</v>
          </cell>
          <cell r="E646" t="str">
            <v>Pocklington Road Runners</v>
          </cell>
        </row>
        <row r="647">
          <cell r="A647">
            <v>646</v>
          </cell>
          <cell r="B647" t="str">
            <v>Chloe</v>
          </cell>
          <cell r="C647" t="str">
            <v>Platts</v>
          </cell>
          <cell r="D647" t="str">
            <v>L45</v>
          </cell>
          <cell r="E647" t="str">
            <v>Pocklington Road Runners</v>
          </cell>
        </row>
        <row r="648">
          <cell r="A648">
            <v>647</v>
          </cell>
          <cell r="B648" t="str">
            <v>Kathy</v>
          </cell>
          <cell r="C648" t="str">
            <v>Taylor</v>
          </cell>
          <cell r="D648" t="str">
            <v>L65</v>
          </cell>
          <cell r="E648" t="str">
            <v>Pocklington Road Runners</v>
          </cell>
        </row>
        <row r="649">
          <cell r="A649">
            <v>648</v>
          </cell>
          <cell r="B649" t="str">
            <v>Claire</v>
          </cell>
          <cell r="C649" t="str">
            <v>Robinson</v>
          </cell>
          <cell r="D649" t="str">
            <v>L45</v>
          </cell>
          <cell r="E649" t="str">
            <v>Pocklington Road Runners</v>
          </cell>
        </row>
        <row r="650">
          <cell r="A650">
            <v>649</v>
          </cell>
          <cell r="B650" t="str">
            <v>Rachel</v>
          </cell>
          <cell r="C650" t="str">
            <v>Dare</v>
          </cell>
          <cell r="D650" t="str">
            <v>L50</v>
          </cell>
          <cell r="E650" t="str">
            <v>Pocklington Road Runners</v>
          </cell>
        </row>
        <row r="651">
          <cell r="A651">
            <v>650</v>
          </cell>
          <cell r="B651" t="str">
            <v>Kate</v>
          </cell>
          <cell r="C651" t="str">
            <v>Boyd</v>
          </cell>
          <cell r="D651" t="str">
            <v>L50</v>
          </cell>
          <cell r="E651" t="str">
            <v>Pocklington Road Runners</v>
          </cell>
        </row>
        <row r="652">
          <cell r="A652">
            <v>651</v>
          </cell>
          <cell r="B652" t="str">
            <v>Nick</v>
          </cell>
          <cell r="C652" t="str">
            <v>Boyd</v>
          </cell>
          <cell r="D652" t="str">
            <v>M45</v>
          </cell>
          <cell r="E652" t="str">
            <v>Pocklington Road Runners</v>
          </cell>
        </row>
        <row r="653">
          <cell r="A653">
            <v>652</v>
          </cell>
          <cell r="B653" t="str">
            <v>Patrick</v>
          </cell>
          <cell r="C653" t="str">
            <v>Dare</v>
          </cell>
          <cell r="D653" t="str">
            <v>M50</v>
          </cell>
          <cell r="E653" t="str">
            <v>Pocklington Road Runners</v>
          </cell>
        </row>
        <row r="654">
          <cell r="A654">
            <v>653</v>
          </cell>
          <cell r="B654" t="str">
            <v>Sarah</v>
          </cell>
          <cell r="C654" t="str">
            <v>Burns</v>
          </cell>
          <cell r="D654" t="str">
            <v>L45</v>
          </cell>
          <cell r="E654" t="str">
            <v>Pocklington Road Runners</v>
          </cell>
        </row>
        <row r="655">
          <cell r="A655">
            <v>654</v>
          </cell>
          <cell r="B655" t="str">
            <v>Nicki</v>
          </cell>
          <cell r="C655" t="str">
            <v>Husband</v>
          </cell>
          <cell r="D655" t="str">
            <v>L</v>
          </cell>
          <cell r="E655" t="str">
            <v>Pocklington Road Runners</v>
          </cell>
        </row>
        <row r="656">
          <cell r="A656">
            <v>655</v>
          </cell>
          <cell r="B656" t="str">
            <v>Emily</v>
          </cell>
          <cell r="C656" t="str">
            <v>Annetts</v>
          </cell>
          <cell r="D656" t="str">
            <v>L40</v>
          </cell>
          <cell r="E656" t="str">
            <v>Pocklington Road Runners</v>
          </cell>
        </row>
        <row r="657">
          <cell r="A657">
            <v>656</v>
          </cell>
          <cell r="B657" t="str">
            <v>Emma</v>
          </cell>
          <cell r="C657" t="str">
            <v>Johnson</v>
          </cell>
          <cell r="D657" t="str">
            <v>L35</v>
          </cell>
          <cell r="E657" t="str">
            <v>Pocklington Road Runners</v>
          </cell>
        </row>
        <row r="658">
          <cell r="A658">
            <v>657</v>
          </cell>
          <cell r="B658" t="str">
            <v>Alan</v>
          </cell>
          <cell r="C658" t="str">
            <v>Kendra</v>
          </cell>
          <cell r="D658" t="str">
            <v>M50</v>
          </cell>
          <cell r="E658" t="str">
            <v>Pocklington Road Runners</v>
          </cell>
        </row>
        <row r="659">
          <cell r="A659">
            <v>658</v>
          </cell>
          <cell r="B659" t="str">
            <v>Gerard</v>
          </cell>
          <cell r="C659" t="str">
            <v>Daly</v>
          </cell>
          <cell r="D659" t="str">
            <v>M50</v>
          </cell>
          <cell r="E659" t="str">
            <v>Pocklington Road Runners</v>
          </cell>
        </row>
        <row r="660">
          <cell r="A660">
            <v>659</v>
          </cell>
          <cell r="B660" t="str">
            <v>Dan</v>
          </cell>
          <cell r="C660" t="str">
            <v>Chappell</v>
          </cell>
          <cell r="D660" t="str">
            <v>M40</v>
          </cell>
          <cell r="E660" t="str">
            <v>Pocklington Road Runners</v>
          </cell>
        </row>
        <row r="661">
          <cell r="A661">
            <v>660</v>
          </cell>
          <cell r="B661" t="str">
            <v>James</v>
          </cell>
          <cell r="C661" t="str">
            <v>Cann</v>
          </cell>
          <cell r="D661" t="str">
            <v>M</v>
          </cell>
          <cell r="E661" t="str">
            <v>Pocklington Road Runners</v>
          </cell>
        </row>
        <row r="662">
          <cell r="A662">
            <v>661</v>
          </cell>
          <cell r="B662" t="str">
            <v>Jamie</v>
          </cell>
          <cell r="C662" t="str">
            <v>Morgan</v>
          </cell>
          <cell r="D662" t="str">
            <v>M40</v>
          </cell>
          <cell r="E662" t="str">
            <v>Pocklington Road Runners</v>
          </cell>
        </row>
        <row r="663">
          <cell r="A663">
            <v>662</v>
          </cell>
          <cell r="B663" t="str">
            <v>Andrew</v>
          </cell>
          <cell r="C663" t="str">
            <v>Fox</v>
          </cell>
          <cell r="D663" t="str">
            <v>M45</v>
          </cell>
          <cell r="E663" t="str">
            <v>Pocklington Road Runners</v>
          </cell>
        </row>
        <row r="664">
          <cell r="A664">
            <v>663</v>
          </cell>
          <cell r="B664" t="str">
            <v>Steven</v>
          </cell>
          <cell r="C664" t="str">
            <v>Worth</v>
          </cell>
          <cell r="D664" t="str">
            <v>M</v>
          </cell>
          <cell r="E664" t="str">
            <v>Pocklington Road Runners</v>
          </cell>
        </row>
        <row r="665">
          <cell r="A665">
            <v>664</v>
          </cell>
          <cell r="B665" t="str">
            <v>Julian</v>
          </cell>
          <cell r="C665" t="str">
            <v>Horsley</v>
          </cell>
          <cell r="D665" t="str">
            <v>M55</v>
          </cell>
          <cell r="E665" t="str">
            <v>Pocklington Road Runners</v>
          </cell>
        </row>
        <row r="666">
          <cell r="A666">
            <v>665</v>
          </cell>
          <cell r="B666" t="str">
            <v>Jack</v>
          </cell>
          <cell r="C666" t="str">
            <v>Oxley</v>
          </cell>
          <cell r="D666" t="str">
            <v>M</v>
          </cell>
          <cell r="E666" t="str">
            <v>Pocklington Road Runners</v>
          </cell>
        </row>
        <row r="667">
          <cell r="A667">
            <v>666</v>
          </cell>
          <cell r="B667" t="str">
            <v>Matt</v>
          </cell>
          <cell r="C667" t="str">
            <v>Savory</v>
          </cell>
          <cell r="D667" t="str">
            <v>M</v>
          </cell>
          <cell r="E667" t="str">
            <v>Pocklington Road Runners</v>
          </cell>
        </row>
        <row r="668">
          <cell r="A668">
            <v>667</v>
          </cell>
          <cell r="B668" t="str">
            <v>Mark</v>
          </cell>
          <cell r="C668" t="str">
            <v>Atkin</v>
          </cell>
          <cell r="D668" t="str">
            <v>M40</v>
          </cell>
          <cell r="E668" t="str">
            <v>Pocklington Road Runners</v>
          </cell>
        </row>
        <row r="669">
          <cell r="A669">
            <v>668</v>
          </cell>
          <cell r="B669" t="str">
            <v>Jacqui</v>
          </cell>
          <cell r="C669" t="str">
            <v>Gunn</v>
          </cell>
          <cell r="D669" t="str">
            <v>L50</v>
          </cell>
          <cell r="E669" t="str">
            <v>Pocklington Road Runners</v>
          </cell>
        </row>
        <row r="670">
          <cell r="A670">
            <v>669</v>
          </cell>
          <cell r="B670" t="str">
            <v>Wendy</v>
          </cell>
          <cell r="C670" t="str">
            <v>Cree</v>
          </cell>
          <cell r="D670" t="str">
            <v>L45</v>
          </cell>
          <cell r="E670" t="str">
            <v>Pocklington Road Runners</v>
          </cell>
        </row>
        <row r="671">
          <cell r="A671">
            <v>670</v>
          </cell>
          <cell r="B671" t="str">
            <v>Peter</v>
          </cell>
          <cell r="C671" t="str">
            <v>Jackson</v>
          </cell>
          <cell r="D671" t="str">
            <v>M45</v>
          </cell>
          <cell r="E671" t="str">
            <v>Pocklington Road Runners</v>
          </cell>
        </row>
        <row r="672">
          <cell r="A672">
            <v>671</v>
          </cell>
          <cell r="B672" t="str">
            <v>Jim</v>
          </cell>
          <cell r="C672" t="str">
            <v>Holding</v>
          </cell>
          <cell r="D672" t="str">
            <v>M60</v>
          </cell>
          <cell r="E672" t="str">
            <v>Pocklington Road Runners</v>
          </cell>
        </row>
        <row r="673">
          <cell r="A673">
            <v>672</v>
          </cell>
          <cell r="B673" t="str">
            <v>Paula</v>
          </cell>
          <cell r="C673" t="str">
            <v>Harris</v>
          </cell>
          <cell r="D673" t="str">
            <v>L40</v>
          </cell>
          <cell r="E673" t="str">
            <v>Pocklington Road Runners</v>
          </cell>
        </row>
        <row r="674">
          <cell r="A674">
            <v>673</v>
          </cell>
          <cell r="B674" t="str">
            <v>Warwick</v>
          </cell>
          <cell r="C674" t="str">
            <v>Andrerson</v>
          </cell>
          <cell r="D674" t="str">
            <v>M50</v>
          </cell>
          <cell r="E674" t="str">
            <v>Pocklington Road Runners</v>
          </cell>
        </row>
        <row r="675">
          <cell r="A675">
            <v>674</v>
          </cell>
          <cell r="B675" t="str">
            <v>Jill</v>
          </cell>
          <cell r="C675" t="str">
            <v>Dowson</v>
          </cell>
          <cell r="D675" t="str">
            <v>L55</v>
          </cell>
          <cell r="E675" t="str">
            <v>Pocklington Road Runners</v>
          </cell>
        </row>
        <row r="676">
          <cell r="A676">
            <v>675</v>
          </cell>
          <cell r="B676" t="str">
            <v>Michael</v>
          </cell>
          <cell r="C676" t="str">
            <v>Smith</v>
          </cell>
          <cell r="D676" t="str">
            <v>M</v>
          </cell>
          <cell r="E676" t="str">
            <v>Pocklington Road Runners</v>
          </cell>
        </row>
        <row r="677">
          <cell r="A677">
            <v>676</v>
          </cell>
          <cell r="E677" t="str">
            <v>Pocklington Road Runners</v>
          </cell>
        </row>
        <row r="678">
          <cell r="A678">
            <v>677</v>
          </cell>
          <cell r="E678" t="str">
            <v>Pocklington Road Runners</v>
          </cell>
        </row>
        <row r="679">
          <cell r="A679">
            <v>678</v>
          </cell>
          <cell r="E679" t="str">
            <v>Pocklington Road Runners</v>
          </cell>
        </row>
        <row r="680">
          <cell r="A680">
            <v>679</v>
          </cell>
          <cell r="E680" t="str">
            <v>Pocklington Road Runners</v>
          </cell>
        </row>
        <row r="681">
          <cell r="A681">
            <v>680</v>
          </cell>
          <cell r="E681" t="str">
            <v>Pocklington Road Runners</v>
          </cell>
        </row>
        <row r="682">
          <cell r="A682">
            <v>681</v>
          </cell>
          <cell r="E682" t="str">
            <v>Pocklington Road Runners</v>
          </cell>
        </row>
        <row r="683">
          <cell r="A683">
            <v>682</v>
          </cell>
          <cell r="E683" t="str">
            <v>Pocklington Road Runners</v>
          </cell>
        </row>
        <row r="684">
          <cell r="A684">
            <v>683</v>
          </cell>
          <cell r="E684" t="str">
            <v>Pocklington Road Runners</v>
          </cell>
        </row>
        <row r="685">
          <cell r="A685">
            <v>684</v>
          </cell>
          <cell r="E685" t="str">
            <v>Pocklington Road Runners</v>
          </cell>
        </row>
        <row r="686">
          <cell r="A686">
            <v>685</v>
          </cell>
          <cell r="E686" t="str">
            <v>Pocklington Road Runners</v>
          </cell>
        </row>
        <row r="687">
          <cell r="A687">
            <v>686</v>
          </cell>
          <cell r="E687" t="str">
            <v>Pocklington Road Runners</v>
          </cell>
        </row>
        <row r="688">
          <cell r="A688">
            <v>687</v>
          </cell>
          <cell r="E688" t="str">
            <v>Pocklington Road Runners</v>
          </cell>
        </row>
        <row r="689">
          <cell r="A689">
            <v>688</v>
          </cell>
          <cell r="E689" t="str">
            <v>Pocklington Road Runners</v>
          </cell>
        </row>
        <row r="690">
          <cell r="A690">
            <v>689</v>
          </cell>
          <cell r="E690" t="str">
            <v>Pocklington Road Runners</v>
          </cell>
        </row>
        <row r="691">
          <cell r="A691">
            <v>690</v>
          </cell>
          <cell r="E691" t="str">
            <v>Pocklington Road Runners</v>
          </cell>
        </row>
        <row r="692">
          <cell r="A692">
            <v>691</v>
          </cell>
          <cell r="E692" t="str">
            <v>Pocklington Road Runners</v>
          </cell>
        </row>
        <row r="693">
          <cell r="A693">
            <v>692</v>
          </cell>
          <cell r="E693" t="str">
            <v>Pocklington Road Runners</v>
          </cell>
        </row>
        <row r="694">
          <cell r="A694">
            <v>693</v>
          </cell>
          <cell r="E694" t="str">
            <v>Pocklington Road Runners</v>
          </cell>
        </row>
        <row r="695">
          <cell r="A695">
            <v>694</v>
          </cell>
          <cell r="E695" t="str">
            <v>Pocklington Road Runners</v>
          </cell>
        </row>
        <row r="696">
          <cell r="A696">
            <v>695</v>
          </cell>
          <cell r="E696" t="str">
            <v>Pocklington Road Runners</v>
          </cell>
        </row>
        <row r="697">
          <cell r="A697">
            <v>696</v>
          </cell>
          <cell r="E697" t="str">
            <v>Pocklington Road Runners</v>
          </cell>
        </row>
        <row r="698">
          <cell r="A698">
            <v>697</v>
          </cell>
          <cell r="E698" t="str">
            <v>Pocklington Road Runners</v>
          </cell>
        </row>
        <row r="699">
          <cell r="A699">
            <v>698</v>
          </cell>
          <cell r="E699" t="str">
            <v>Pocklington Road Runners</v>
          </cell>
        </row>
        <row r="700">
          <cell r="A700">
            <v>699</v>
          </cell>
          <cell r="E700" t="str">
            <v>Pocklington Road Runners</v>
          </cell>
        </row>
        <row r="701">
          <cell r="A701">
            <v>700</v>
          </cell>
          <cell r="B701" t="str">
            <v>Robert</v>
          </cell>
          <cell r="C701" t="str">
            <v>Bailey</v>
          </cell>
          <cell r="D701" t="str">
            <v>M</v>
          </cell>
          <cell r="E701" t="str">
            <v>Scarborough AC</v>
          </cell>
        </row>
        <row r="702">
          <cell r="A702">
            <v>701</v>
          </cell>
          <cell r="B702" t="str">
            <v>Chris</v>
          </cell>
          <cell r="C702" t="str">
            <v>Bourne</v>
          </cell>
          <cell r="D702" t="str">
            <v>M50</v>
          </cell>
          <cell r="E702" t="str">
            <v>Scarborough AC</v>
          </cell>
        </row>
        <row r="703">
          <cell r="A703">
            <v>702</v>
          </cell>
          <cell r="B703" t="str">
            <v>Lisa</v>
          </cell>
          <cell r="C703" t="str">
            <v>Bourne</v>
          </cell>
          <cell r="D703" t="str">
            <v>L45</v>
          </cell>
          <cell r="E703" t="str">
            <v>Scarborough AC</v>
          </cell>
        </row>
        <row r="704">
          <cell r="A704">
            <v>703</v>
          </cell>
          <cell r="B704" t="str">
            <v>Paul</v>
          </cell>
          <cell r="C704" t="str">
            <v>Butler</v>
          </cell>
          <cell r="D704" t="str">
            <v>M50</v>
          </cell>
          <cell r="E704" t="str">
            <v>Scarborough AC</v>
          </cell>
        </row>
        <row r="705">
          <cell r="A705">
            <v>704</v>
          </cell>
          <cell r="B705" t="str">
            <v>Simon</v>
          </cell>
          <cell r="C705" t="str">
            <v>Burnley</v>
          </cell>
          <cell r="D705" t="str">
            <v>M45</v>
          </cell>
          <cell r="E705" t="str">
            <v>Scarborough AC</v>
          </cell>
        </row>
        <row r="706">
          <cell r="A706">
            <v>705</v>
          </cell>
          <cell r="B706" t="str">
            <v>Andrew</v>
          </cell>
          <cell r="C706" t="str">
            <v>Curtis</v>
          </cell>
          <cell r="D706" t="str">
            <v>M40</v>
          </cell>
          <cell r="E706" t="str">
            <v>Scarborough AC</v>
          </cell>
        </row>
        <row r="707">
          <cell r="A707">
            <v>706</v>
          </cell>
          <cell r="B707" t="str">
            <v>Rebecca</v>
          </cell>
          <cell r="C707" t="str">
            <v>Dent</v>
          </cell>
          <cell r="D707" t="str">
            <v>L</v>
          </cell>
          <cell r="E707" t="str">
            <v>Scarborough AC</v>
          </cell>
        </row>
        <row r="708">
          <cell r="A708">
            <v>707</v>
          </cell>
          <cell r="B708" t="str">
            <v>Ekaitz</v>
          </cell>
          <cell r="C708" t="str">
            <v>Enanue</v>
          </cell>
          <cell r="D708" t="str">
            <v>M</v>
          </cell>
          <cell r="E708" t="str">
            <v>Scarborough AC</v>
          </cell>
        </row>
        <row r="709">
          <cell r="A709">
            <v>708</v>
          </cell>
          <cell r="B709" t="str">
            <v>Anthony</v>
          </cell>
          <cell r="C709" t="str">
            <v>Gough</v>
          </cell>
          <cell r="D709" t="str">
            <v>M</v>
          </cell>
          <cell r="E709" t="str">
            <v>Scarborough AC</v>
          </cell>
        </row>
        <row r="710">
          <cell r="A710">
            <v>709</v>
          </cell>
          <cell r="B710" t="str">
            <v xml:space="preserve">Jane </v>
          </cell>
          <cell r="C710" t="str">
            <v>Hamp</v>
          </cell>
          <cell r="D710" t="str">
            <v>L60</v>
          </cell>
          <cell r="E710" t="str">
            <v>Scarborough AC</v>
          </cell>
        </row>
        <row r="711">
          <cell r="A711">
            <v>710</v>
          </cell>
          <cell r="B711" t="str">
            <v xml:space="preserve">Dale </v>
          </cell>
          <cell r="C711" t="str">
            <v>Hepples</v>
          </cell>
          <cell r="D711" t="str">
            <v>M40</v>
          </cell>
          <cell r="E711" t="str">
            <v>Scarborough AC</v>
          </cell>
        </row>
        <row r="712">
          <cell r="A712">
            <v>711</v>
          </cell>
          <cell r="B712" t="str">
            <v>Fay</v>
          </cell>
          <cell r="C712" t="str">
            <v>Hethershaw</v>
          </cell>
          <cell r="D712" t="str">
            <v>L45</v>
          </cell>
          <cell r="E712" t="str">
            <v>Scarborough AC</v>
          </cell>
        </row>
        <row r="713">
          <cell r="A713">
            <v>712</v>
          </cell>
          <cell r="B713" t="str">
            <v>Linda</v>
          </cell>
          <cell r="C713" t="str">
            <v>Hinchliffe</v>
          </cell>
          <cell r="D713" t="str">
            <v>L45</v>
          </cell>
          <cell r="E713" t="str">
            <v>Scarborough AC</v>
          </cell>
        </row>
        <row r="714">
          <cell r="A714">
            <v>713</v>
          </cell>
          <cell r="B714" t="str">
            <v>Sally</v>
          </cell>
          <cell r="C714" t="str">
            <v>Kingscott</v>
          </cell>
          <cell r="D714" t="str">
            <v>L50</v>
          </cell>
          <cell r="E714" t="str">
            <v>Scarborough AC</v>
          </cell>
        </row>
        <row r="715">
          <cell r="A715">
            <v>714</v>
          </cell>
          <cell r="B715" t="str">
            <v>Paul</v>
          </cell>
          <cell r="C715" t="str">
            <v>Lawton</v>
          </cell>
          <cell r="D715" t="str">
            <v>M</v>
          </cell>
          <cell r="E715" t="str">
            <v>Scarborough AC</v>
          </cell>
        </row>
        <row r="716">
          <cell r="A716">
            <v>715</v>
          </cell>
          <cell r="B716" t="str">
            <v>Robert</v>
          </cell>
          <cell r="C716" t="str">
            <v>Lillie</v>
          </cell>
          <cell r="D716" t="str">
            <v>M65</v>
          </cell>
          <cell r="E716" t="str">
            <v>Scarborough AC</v>
          </cell>
        </row>
        <row r="717">
          <cell r="A717">
            <v>716</v>
          </cell>
          <cell r="B717" t="str">
            <v>Mark</v>
          </cell>
          <cell r="C717" t="str">
            <v>May</v>
          </cell>
          <cell r="D717" t="str">
            <v>M55</v>
          </cell>
          <cell r="E717" t="str">
            <v>Scarborough AC</v>
          </cell>
        </row>
        <row r="718">
          <cell r="A718">
            <v>717</v>
          </cell>
          <cell r="B718" t="str">
            <v>Beckie</v>
          </cell>
          <cell r="C718" t="str">
            <v>May</v>
          </cell>
          <cell r="D718" t="str">
            <v>L50</v>
          </cell>
          <cell r="E718" t="str">
            <v>Scarborough AC</v>
          </cell>
        </row>
        <row r="719">
          <cell r="A719">
            <v>718</v>
          </cell>
          <cell r="B719" t="str">
            <v>Kevin</v>
          </cell>
          <cell r="C719" t="str">
            <v>Moment</v>
          </cell>
          <cell r="D719" t="str">
            <v>M50</v>
          </cell>
          <cell r="E719" t="str">
            <v>Scarborough AC</v>
          </cell>
        </row>
        <row r="720">
          <cell r="A720">
            <v>719</v>
          </cell>
          <cell r="B720" t="str">
            <v xml:space="preserve">Robert </v>
          </cell>
          <cell r="C720" t="str">
            <v>Preston</v>
          </cell>
          <cell r="D720" t="str">
            <v>M</v>
          </cell>
          <cell r="E720" t="str">
            <v>Scarborough AC</v>
          </cell>
        </row>
        <row r="721">
          <cell r="A721">
            <v>720</v>
          </cell>
          <cell r="B721" t="str">
            <v>Linda</v>
          </cell>
          <cell r="C721" t="str">
            <v>Richardson</v>
          </cell>
          <cell r="D721" t="str">
            <v>L60</v>
          </cell>
          <cell r="E721" t="str">
            <v>Scarborough AC</v>
          </cell>
        </row>
        <row r="722">
          <cell r="A722">
            <v>721</v>
          </cell>
          <cell r="B722" t="str">
            <v>Tracey</v>
          </cell>
          <cell r="C722" t="str">
            <v>Richardson-Lyne</v>
          </cell>
          <cell r="D722" t="str">
            <v>L40</v>
          </cell>
          <cell r="E722" t="str">
            <v>Scarborough AC</v>
          </cell>
        </row>
        <row r="723">
          <cell r="A723">
            <v>722</v>
          </cell>
          <cell r="B723" t="str">
            <v>Andrew</v>
          </cell>
          <cell r="C723" t="str">
            <v>Southwick</v>
          </cell>
          <cell r="D723" t="str">
            <v>M40</v>
          </cell>
          <cell r="E723" t="str">
            <v>Scarborough AC</v>
          </cell>
        </row>
        <row r="724">
          <cell r="A724">
            <v>723</v>
          </cell>
          <cell r="B724" t="str">
            <v>Adam</v>
          </cell>
          <cell r="C724" t="str">
            <v>Ward</v>
          </cell>
          <cell r="D724" t="str">
            <v>M</v>
          </cell>
          <cell r="E724" t="str">
            <v>Scarborough AC</v>
          </cell>
        </row>
        <row r="725">
          <cell r="A725">
            <v>724</v>
          </cell>
          <cell r="B725" t="str">
            <v>Nev</v>
          </cell>
          <cell r="C725" t="str">
            <v>Watson</v>
          </cell>
          <cell r="D725" t="str">
            <v>M</v>
          </cell>
          <cell r="E725" t="str">
            <v>Scarborough AC</v>
          </cell>
        </row>
        <row r="726">
          <cell r="A726">
            <v>725</v>
          </cell>
          <cell r="B726" t="str">
            <v>Jenna</v>
          </cell>
          <cell r="C726" t="str">
            <v>Wheatman</v>
          </cell>
          <cell r="D726" t="str">
            <v>L35</v>
          </cell>
          <cell r="E726" t="str">
            <v>Scarborough AC</v>
          </cell>
        </row>
        <row r="727">
          <cell r="A727">
            <v>726</v>
          </cell>
          <cell r="B727" t="str">
            <v>Alan</v>
          </cell>
          <cell r="C727" t="str">
            <v>Whelan</v>
          </cell>
          <cell r="D727" t="str">
            <v>M50</v>
          </cell>
          <cell r="E727" t="str">
            <v>Scarborough AC</v>
          </cell>
        </row>
        <row r="728">
          <cell r="A728">
            <v>727</v>
          </cell>
          <cell r="B728" t="str">
            <v>Owen</v>
          </cell>
          <cell r="C728" t="str">
            <v>Willis</v>
          </cell>
          <cell r="D728" t="str">
            <v>M50</v>
          </cell>
          <cell r="E728" t="str">
            <v>Scarborough AC</v>
          </cell>
        </row>
        <row r="729">
          <cell r="A729">
            <v>728</v>
          </cell>
          <cell r="B729" t="str">
            <v>Hikari</v>
          </cell>
          <cell r="C729" t="str">
            <v>Yamaguchi</v>
          </cell>
          <cell r="D729" t="str">
            <v>L</v>
          </cell>
          <cell r="E729" t="str">
            <v>Scarborough AC</v>
          </cell>
        </row>
        <row r="730">
          <cell r="A730">
            <v>729</v>
          </cell>
          <cell r="B730" t="str">
            <v>Heather</v>
          </cell>
          <cell r="C730" t="str">
            <v>Westron</v>
          </cell>
          <cell r="D730" t="str">
            <v>L40</v>
          </cell>
          <cell r="E730" t="str">
            <v>Scarborough AC</v>
          </cell>
        </row>
        <row r="731">
          <cell r="A731">
            <v>730</v>
          </cell>
          <cell r="B731" t="str">
            <v>Glenn</v>
          </cell>
          <cell r="C731" t="str">
            <v>Shelton</v>
          </cell>
          <cell r="D731" t="str">
            <v>M60</v>
          </cell>
          <cell r="E731" t="str">
            <v>Scarborough AC</v>
          </cell>
        </row>
        <row r="732">
          <cell r="A732">
            <v>731</v>
          </cell>
          <cell r="B732" t="str">
            <v>Juliette</v>
          </cell>
          <cell r="C732" t="str">
            <v>Pilgrim</v>
          </cell>
          <cell r="D732" t="str">
            <v>L35</v>
          </cell>
          <cell r="E732" t="str">
            <v>Scarborough AC</v>
          </cell>
        </row>
        <row r="733">
          <cell r="A733">
            <v>732</v>
          </cell>
          <cell r="B733" t="str">
            <v>Melanie</v>
          </cell>
          <cell r="C733" t="str">
            <v>Padgham</v>
          </cell>
          <cell r="D733" t="str">
            <v>L55</v>
          </cell>
          <cell r="E733" t="str">
            <v>Scarborough AC</v>
          </cell>
        </row>
        <row r="734">
          <cell r="A734">
            <v>733</v>
          </cell>
          <cell r="B734" t="str">
            <v>Hiede</v>
          </cell>
          <cell r="C734" t="str">
            <v>Coates</v>
          </cell>
          <cell r="D734" t="str">
            <v>L40</v>
          </cell>
          <cell r="E734" t="str">
            <v>Scarborough AC</v>
          </cell>
        </row>
        <row r="735">
          <cell r="A735">
            <v>734</v>
          </cell>
          <cell r="B735" t="str">
            <v>Jayne</v>
          </cell>
          <cell r="C735" t="str">
            <v>Graves</v>
          </cell>
          <cell r="D735" t="str">
            <v>L55</v>
          </cell>
          <cell r="E735" t="str">
            <v>Scarborough AC</v>
          </cell>
        </row>
        <row r="736">
          <cell r="A736">
            <v>735</v>
          </cell>
          <cell r="B736" t="str">
            <v>Louise</v>
          </cell>
          <cell r="C736" t="str">
            <v>Milne</v>
          </cell>
          <cell r="D736" t="str">
            <v>L40</v>
          </cell>
          <cell r="E736" t="str">
            <v>Scarborough AC</v>
          </cell>
        </row>
        <row r="737">
          <cell r="A737">
            <v>736</v>
          </cell>
          <cell r="B737" t="str">
            <v>Shirley</v>
          </cell>
          <cell r="C737" t="str">
            <v>Field</v>
          </cell>
          <cell r="D737" t="str">
            <v>L55</v>
          </cell>
          <cell r="E737" t="str">
            <v>Scarborough AC</v>
          </cell>
        </row>
        <row r="738">
          <cell r="A738">
            <v>737</v>
          </cell>
          <cell r="B738" t="str">
            <v>Damon</v>
          </cell>
          <cell r="C738" t="str">
            <v>Temple</v>
          </cell>
          <cell r="D738" t="str">
            <v>M40</v>
          </cell>
          <cell r="E738" t="str">
            <v>Scarborough AC</v>
          </cell>
        </row>
        <row r="739">
          <cell r="A739">
            <v>738</v>
          </cell>
          <cell r="B739" t="str">
            <v>Carina</v>
          </cell>
          <cell r="C739" t="str">
            <v>Pelluci</v>
          </cell>
          <cell r="D739" t="str">
            <v>L50</v>
          </cell>
          <cell r="E739" t="str">
            <v>Scarborough AC</v>
          </cell>
        </row>
        <row r="740">
          <cell r="A740">
            <v>739</v>
          </cell>
          <cell r="B740" t="str">
            <v>Brenda</v>
          </cell>
          <cell r="C740" t="str">
            <v>May</v>
          </cell>
          <cell r="D740" t="str">
            <v>L55</v>
          </cell>
          <cell r="E740" t="str">
            <v>Scarborough AC</v>
          </cell>
        </row>
        <row r="741">
          <cell r="A741">
            <v>740</v>
          </cell>
          <cell r="B741" t="str">
            <v>Nikki</v>
          </cell>
          <cell r="C741" t="str">
            <v xml:space="preserve"> Carr-Walls</v>
          </cell>
          <cell r="D741" t="str">
            <v>L</v>
          </cell>
          <cell r="E741" t="str">
            <v>Scarborough AC</v>
          </cell>
        </row>
        <row r="742">
          <cell r="A742">
            <v>741</v>
          </cell>
          <cell r="B742" t="str">
            <v>Dave</v>
          </cell>
          <cell r="C742" t="str">
            <v>Parke</v>
          </cell>
          <cell r="D742" t="str">
            <v>M65</v>
          </cell>
          <cell r="E742" t="str">
            <v>Scarborough AC</v>
          </cell>
        </row>
        <row r="743">
          <cell r="A743">
            <v>742</v>
          </cell>
          <cell r="B743" t="str">
            <v>Dave</v>
          </cell>
          <cell r="C743" t="str">
            <v>Fox</v>
          </cell>
          <cell r="D743" t="str">
            <v>M65</v>
          </cell>
          <cell r="E743" t="str">
            <v>Scarborough AC</v>
          </cell>
        </row>
        <row r="744">
          <cell r="A744">
            <v>743</v>
          </cell>
          <cell r="B744" t="str">
            <v>Malcolm</v>
          </cell>
          <cell r="C744" t="str">
            <v>Sweetlove</v>
          </cell>
          <cell r="D744" t="str">
            <v>M65</v>
          </cell>
          <cell r="E744" t="str">
            <v>Scarborough AC</v>
          </cell>
        </row>
        <row r="745">
          <cell r="A745">
            <v>744</v>
          </cell>
          <cell r="B745" t="str">
            <v>Glyn</v>
          </cell>
          <cell r="C745" t="str">
            <v>Hewitt</v>
          </cell>
          <cell r="D745" t="str">
            <v>M45</v>
          </cell>
          <cell r="E745" t="str">
            <v>Scarborough AC</v>
          </cell>
        </row>
        <row r="746">
          <cell r="A746">
            <v>745</v>
          </cell>
          <cell r="B746" t="str">
            <v>Lorraine</v>
          </cell>
          <cell r="C746" t="str">
            <v>Hewit</v>
          </cell>
          <cell r="D746" t="str">
            <v>L45</v>
          </cell>
          <cell r="E746" t="str">
            <v>Scarborough AC</v>
          </cell>
        </row>
        <row r="747">
          <cell r="A747">
            <v>746</v>
          </cell>
          <cell r="B747" t="str">
            <v>Keith</v>
          </cell>
          <cell r="C747" t="str">
            <v>Pritchard</v>
          </cell>
          <cell r="D747" t="str">
            <v>M65</v>
          </cell>
          <cell r="E747" t="str">
            <v>Scarborough AC</v>
          </cell>
        </row>
        <row r="748">
          <cell r="A748">
            <v>747</v>
          </cell>
          <cell r="B748" t="str">
            <v>Katy</v>
          </cell>
          <cell r="C748" t="str">
            <v>Rawnsley</v>
          </cell>
          <cell r="D748" t="str">
            <v>L45</v>
          </cell>
          <cell r="E748" t="str">
            <v>Scarborough AC</v>
          </cell>
        </row>
        <row r="749">
          <cell r="A749">
            <v>748</v>
          </cell>
          <cell r="B749" t="str">
            <v>Paul</v>
          </cell>
          <cell r="C749" t="str">
            <v>Chapman</v>
          </cell>
          <cell r="D749" t="str">
            <v>M50</v>
          </cell>
          <cell r="E749" t="str">
            <v>Scarborough AC</v>
          </cell>
        </row>
        <row r="750">
          <cell r="A750">
            <v>749</v>
          </cell>
          <cell r="B750" t="str">
            <v>Matt</v>
          </cell>
          <cell r="C750" t="str">
            <v>Middleton</v>
          </cell>
          <cell r="D750" t="str">
            <v>M</v>
          </cell>
          <cell r="E750" t="str">
            <v>Scarborough AC</v>
          </cell>
        </row>
        <row r="751">
          <cell r="A751">
            <v>750</v>
          </cell>
          <cell r="B751" t="str">
            <v>Anna</v>
          </cell>
          <cell r="C751" t="str">
            <v>Featherstone</v>
          </cell>
          <cell r="D751" t="str">
            <v>M</v>
          </cell>
          <cell r="E751" t="str">
            <v>Scarborough AC</v>
          </cell>
        </row>
        <row r="752">
          <cell r="A752">
            <v>751</v>
          </cell>
          <cell r="B752" t="str">
            <v>Pete</v>
          </cell>
          <cell r="C752" t="str">
            <v>Northedge</v>
          </cell>
          <cell r="D752" t="str">
            <v>M70</v>
          </cell>
          <cell r="E752" t="str">
            <v>Scarborough AC</v>
          </cell>
        </row>
        <row r="753">
          <cell r="A753">
            <v>752</v>
          </cell>
          <cell r="B753" t="str">
            <v>Harry</v>
          </cell>
          <cell r="C753" t="str">
            <v>Forkin</v>
          </cell>
          <cell r="D753" t="str">
            <v>M70</v>
          </cell>
          <cell r="E753" t="str">
            <v>Scarborough AC</v>
          </cell>
        </row>
        <row r="754">
          <cell r="A754">
            <v>753</v>
          </cell>
          <cell r="B754" t="str">
            <v>Ralph</v>
          </cell>
          <cell r="C754" t="str">
            <v>Broadley</v>
          </cell>
          <cell r="D754" t="str">
            <v>M70</v>
          </cell>
          <cell r="E754" t="str">
            <v>Scarborough AC</v>
          </cell>
        </row>
        <row r="755">
          <cell r="A755">
            <v>754</v>
          </cell>
          <cell r="B755" t="str">
            <v>Christine</v>
          </cell>
          <cell r="C755" t="str">
            <v>Robertson</v>
          </cell>
          <cell r="D755" t="str">
            <v>L60</v>
          </cell>
          <cell r="E755" t="str">
            <v>Scarborough AC</v>
          </cell>
        </row>
        <row r="756">
          <cell r="A756">
            <v>755</v>
          </cell>
          <cell r="B756" t="str">
            <v>Andrew</v>
          </cell>
          <cell r="C756" t="str">
            <v>Robertson</v>
          </cell>
          <cell r="D756" t="str">
            <v>M60</v>
          </cell>
          <cell r="E756" t="str">
            <v>Scarborough AC</v>
          </cell>
        </row>
        <row r="757">
          <cell r="A757">
            <v>756</v>
          </cell>
          <cell r="B757" t="str">
            <v>Sally</v>
          </cell>
          <cell r="C757" t="str">
            <v>Elwick</v>
          </cell>
          <cell r="D757" t="str">
            <v>L45</v>
          </cell>
          <cell r="E757" t="str">
            <v>Scarborough AC</v>
          </cell>
        </row>
        <row r="758">
          <cell r="A758">
            <v>757</v>
          </cell>
          <cell r="B758" t="str">
            <v>Martin</v>
          </cell>
          <cell r="C758" t="str">
            <v>Elwick</v>
          </cell>
          <cell r="D758" t="str">
            <v>M50</v>
          </cell>
          <cell r="E758" t="str">
            <v>Scarborough AC</v>
          </cell>
        </row>
        <row r="759">
          <cell r="A759">
            <v>758</v>
          </cell>
          <cell r="B759" t="str">
            <v>Tony</v>
          </cell>
          <cell r="C759" t="str">
            <v>Rawling</v>
          </cell>
          <cell r="D759" t="str">
            <v>M50</v>
          </cell>
          <cell r="E759" t="str">
            <v>Scarborough AC</v>
          </cell>
        </row>
        <row r="760">
          <cell r="A760">
            <v>759</v>
          </cell>
          <cell r="B760" t="str">
            <v>Giulia</v>
          </cell>
          <cell r="C760" t="str">
            <v>Wilkins</v>
          </cell>
          <cell r="D760" t="str">
            <v>L40</v>
          </cell>
          <cell r="E760" t="str">
            <v>Scarborough AC</v>
          </cell>
        </row>
        <row r="761">
          <cell r="A761">
            <v>760</v>
          </cell>
          <cell r="B761" t="str">
            <v>Chris</v>
          </cell>
          <cell r="C761" t="str">
            <v>Duck</v>
          </cell>
          <cell r="D761" t="str">
            <v>M40</v>
          </cell>
          <cell r="E761" t="str">
            <v>Scarborough AC</v>
          </cell>
        </row>
        <row r="762">
          <cell r="A762">
            <v>761</v>
          </cell>
          <cell r="B762" t="str">
            <v xml:space="preserve">Dave </v>
          </cell>
          <cell r="C762" t="str">
            <v>Shipley</v>
          </cell>
          <cell r="D762" t="str">
            <v>M60</v>
          </cell>
          <cell r="E762" t="str">
            <v>Scarborough AC</v>
          </cell>
        </row>
        <row r="763">
          <cell r="A763">
            <v>762</v>
          </cell>
          <cell r="B763" t="str">
            <v>Michael</v>
          </cell>
          <cell r="C763" t="str">
            <v>Dowson</v>
          </cell>
          <cell r="D763" t="str">
            <v>M</v>
          </cell>
          <cell r="E763" t="str">
            <v>Scarborough AC</v>
          </cell>
        </row>
        <row r="764">
          <cell r="A764">
            <v>763</v>
          </cell>
          <cell r="B764" t="str">
            <v>Hester</v>
          </cell>
          <cell r="C764" t="str">
            <v>Butterworth</v>
          </cell>
          <cell r="D764" t="str">
            <v>L45</v>
          </cell>
          <cell r="E764" t="str">
            <v>Scarborough AC</v>
          </cell>
        </row>
        <row r="765">
          <cell r="A765">
            <v>764</v>
          </cell>
          <cell r="B765" t="str">
            <v>Sharon</v>
          </cell>
          <cell r="C765" t="str">
            <v>Houghton</v>
          </cell>
          <cell r="D765" t="str">
            <v>L60</v>
          </cell>
          <cell r="E765" t="str">
            <v>Scarborough AC</v>
          </cell>
        </row>
        <row r="766">
          <cell r="A766">
            <v>765</v>
          </cell>
          <cell r="B766" t="str">
            <v>Sarah</v>
          </cell>
          <cell r="C766" t="str">
            <v>Marr</v>
          </cell>
          <cell r="D766" t="str">
            <v>L45</v>
          </cell>
          <cell r="E766" t="str">
            <v>Scarborough AC</v>
          </cell>
        </row>
        <row r="767">
          <cell r="A767">
            <v>766</v>
          </cell>
          <cell r="B767" t="str">
            <v>Katie</v>
          </cell>
          <cell r="C767" t="str">
            <v>Wilkinson</v>
          </cell>
          <cell r="D767" t="str">
            <v>L40</v>
          </cell>
          <cell r="E767" t="str">
            <v>Scarborough AC</v>
          </cell>
        </row>
        <row r="768">
          <cell r="A768">
            <v>767</v>
          </cell>
          <cell r="B768" t="str">
            <v>Andrew</v>
          </cell>
          <cell r="C768" t="str">
            <v>Marr</v>
          </cell>
          <cell r="D768" t="str">
            <v>M45</v>
          </cell>
          <cell r="E768" t="str">
            <v>Scarborough AC</v>
          </cell>
        </row>
        <row r="769">
          <cell r="A769">
            <v>768</v>
          </cell>
          <cell r="B769" t="str">
            <v>Carey</v>
          </cell>
          <cell r="C769" t="str">
            <v>Bilton</v>
          </cell>
          <cell r="D769" t="str">
            <v>L45</v>
          </cell>
          <cell r="E769" t="str">
            <v>Scarborough AC</v>
          </cell>
        </row>
        <row r="770">
          <cell r="A770">
            <v>769</v>
          </cell>
          <cell r="B770" t="str">
            <v>Thomas</v>
          </cell>
          <cell r="C770" t="str">
            <v>Gavin</v>
          </cell>
          <cell r="D770" t="str">
            <v>M45</v>
          </cell>
          <cell r="E770" t="str">
            <v>Scarborough AC</v>
          </cell>
        </row>
        <row r="771">
          <cell r="A771">
            <v>770</v>
          </cell>
          <cell r="B771" t="str">
            <v>Daniel</v>
          </cell>
          <cell r="C771" t="str">
            <v>Bateson</v>
          </cell>
          <cell r="D771" t="str">
            <v>M</v>
          </cell>
          <cell r="E771" t="str">
            <v>Scarborough AC</v>
          </cell>
        </row>
        <row r="772">
          <cell r="A772">
            <v>771</v>
          </cell>
          <cell r="B772" t="str">
            <v>Rhona</v>
          </cell>
          <cell r="C772" t="str">
            <v>Marshall</v>
          </cell>
          <cell r="D772" t="str">
            <v>L35</v>
          </cell>
          <cell r="E772" t="str">
            <v>Scarborough AC</v>
          </cell>
        </row>
        <row r="773">
          <cell r="A773">
            <v>772</v>
          </cell>
          <cell r="B773" t="str">
            <v>Sue</v>
          </cell>
          <cell r="C773" t="str">
            <v>Haslam</v>
          </cell>
          <cell r="D773" t="str">
            <v>L65</v>
          </cell>
          <cell r="E773" t="str">
            <v>Scarborough AC</v>
          </cell>
        </row>
        <row r="774">
          <cell r="A774">
            <v>773</v>
          </cell>
          <cell r="E774" t="str">
            <v>Scarborough AC</v>
          </cell>
        </row>
        <row r="775">
          <cell r="A775">
            <v>774</v>
          </cell>
          <cell r="E775" t="str">
            <v>Scarborough AC</v>
          </cell>
        </row>
        <row r="776">
          <cell r="A776">
            <v>775</v>
          </cell>
          <cell r="E776" t="str">
            <v>Scarborough AC</v>
          </cell>
        </row>
        <row r="777">
          <cell r="A777">
            <v>776</v>
          </cell>
          <cell r="E777" t="str">
            <v>Scarborough AC</v>
          </cell>
        </row>
        <row r="778">
          <cell r="A778">
            <v>777</v>
          </cell>
          <cell r="E778" t="str">
            <v>Scarborough AC</v>
          </cell>
        </row>
        <row r="779">
          <cell r="A779">
            <v>778</v>
          </cell>
          <cell r="E779" t="str">
            <v>Scarborough AC</v>
          </cell>
        </row>
        <row r="780">
          <cell r="A780">
            <v>779</v>
          </cell>
          <cell r="E780" t="str">
            <v>Scarborough AC</v>
          </cell>
        </row>
        <row r="781">
          <cell r="A781">
            <v>780</v>
          </cell>
          <cell r="E781" t="str">
            <v>Scarborough AC</v>
          </cell>
        </row>
        <row r="782">
          <cell r="A782">
            <v>781</v>
          </cell>
          <cell r="E782" t="str">
            <v>Scarborough AC</v>
          </cell>
        </row>
        <row r="783">
          <cell r="A783">
            <v>782</v>
          </cell>
          <cell r="E783" t="str">
            <v>Scarborough AC</v>
          </cell>
        </row>
        <row r="784">
          <cell r="A784">
            <v>783</v>
          </cell>
          <cell r="E784" t="str">
            <v>Scarborough AC</v>
          </cell>
        </row>
        <row r="785">
          <cell r="A785">
            <v>784</v>
          </cell>
          <cell r="E785" t="str">
            <v>Scarborough AC</v>
          </cell>
        </row>
        <row r="786">
          <cell r="A786">
            <v>785</v>
          </cell>
          <cell r="E786" t="str">
            <v>Scarborough AC</v>
          </cell>
        </row>
        <row r="787">
          <cell r="A787">
            <v>786</v>
          </cell>
          <cell r="E787" t="str">
            <v>Scarborough AC</v>
          </cell>
        </row>
        <row r="788">
          <cell r="A788">
            <v>787</v>
          </cell>
          <cell r="E788" t="str">
            <v>Scarborough AC</v>
          </cell>
        </row>
        <row r="789">
          <cell r="A789">
            <v>788</v>
          </cell>
          <cell r="E789" t="str">
            <v>Scarborough AC</v>
          </cell>
        </row>
        <row r="790">
          <cell r="A790">
            <v>789</v>
          </cell>
          <cell r="E790" t="str">
            <v>Scarborough AC</v>
          </cell>
        </row>
        <row r="791">
          <cell r="A791">
            <v>790</v>
          </cell>
          <cell r="E791" t="str">
            <v>Scarborough AC</v>
          </cell>
        </row>
        <row r="792">
          <cell r="A792">
            <v>791</v>
          </cell>
          <cell r="E792" t="str">
            <v>Scarborough AC</v>
          </cell>
        </row>
        <row r="793">
          <cell r="A793">
            <v>792</v>
          </cell>
          <cell r="E793" t="str">
            <v>Scarborough AC</v>
          </cell>
        </row>
        <row r="794">
          <cell r="A794">
            <v>793</v>
          </cell>
          <cell r="E794" t="str">
            <v>Scarborough AC</v>
          </cell>
        </row>
        <row r="795">
          <cell r="A795">
            <v>794</v>
          </cell>
          <cell r="E795" t="str">
            <v>Scarborough AC</v>
          </cell>
        </row>
        <row r="796">
          <cell r="A796">
            <v>795</v>
          </cell>
          <cell r="E796" t="str">
            <v>Scarborough AC</v>
          </cell>
        </row>
        <row r="797">
          <cell r="A797">
            <v>796</v>
          </cell>
          <cell r="E797" t="str">
            <v>Scarborough AC</v>
          </cell>
        </row>
        <row r="798">
          <cell r="A798">
            <v>797</v>
          </cell>
          <cell r="E798" t="str">
            <v>Scarborough AC</v>
          </cell>
        </row>
        <row r="799">
          <cell r="A799">
            <v>798</v>
          </cell>
          <cell r="E799" t="str">
            <v>Scarborough AC</v>
          </cell>
        </row>
        <row r="800">
          <cell r="A800">
            <v>799</v>
          </cell>
          <cell r="E800" t="str">
            <v>Scarborough AC</v>
          </cell>
        </row>
        <row r="801">
          <cell r="A801">
            <v>800</v>
          </cell>
          <cell r="B801" t="str">
            <v>Gavin</v>
          </cell>
          <cell r="C801" t="str">
            <v>Priestley</v>
          </cell>
          <cell r="D801" t="str">
            <v>M</v>
          </cell>
          <cell r="E801" t="str">
            <v>Selby Striders</v>
          </cell>
        </row>
        <row r="802">
          <cell r="A802">
            <v>801</v>
          </cell>
          <cell r="B802" t="str">
            <v>Aaron</v>
          </cell>
          <cell r="C802" t="str">
            <v>Stevens</v>
          </cell>
          <cell r="D802" t="str">
            <v>M</v>
          </cell>
          <cell r="E802" t="str">
            <v>Selby Striders</v>
          </cell>
        </row>
        <row r="803">
          <cell r="A803">
            <v>802</v>
          </cell>
          <cell r="B803" t="str">
            <v>Stuart</v>
          </cell>
          <cell r="C803" t="str">
            <v>Millington</v>
          </cell>
          <cell r="D803" t="str">
            <v>M40</v>
          </cell>
          <cell r="E803" t="str">
            <v>Selby Striders</v>
          </cell>
        </row>
        <row r="804">
          <cell r="A804">
            <v>803</v>
          </cell>
          <cell r="B804" t="str">
            <v>Sarah</v>
          </cell>
          <cell r="C804" t="str">
            <v>Mason</v>
          </cell>
          <cell r="D804" t="str">
            <v>L50</v>
          </cell>
          <cell r="E804" t="str">
            <v>Selby Striders</v>
          </cell>
        </row>
        <row r="805">
          <cell r="A805">
            <v>804</v>
          </cell>
          <cell r="B805" t="str">
            <v>Stephen</v>
          </cell>
          <cell r="C805" t="str">
            <v>Pratt</v>
          </cell>
          <cell r="D805" t="str">
            <v>M45</v>
          </cell>
          <cell r="E805" t="str">
            <v>Selby Striders</v>
          </cell>
        </row>
        <row r="806">
          <cell r="A806">
            <v>805</v>
          </cell>
          <cell r="B806" t="str">
            <v>Emma</v>
          </cell>
          <cell r="C806" t="str">
            <v>Giles</v>
          </cell>
          <cell r="D806" t="str">
            <v>L40</v>
          </cell>
          <cell r="E806" t="str">
            <v>Selby Striders</v>
          </cell>
        </row>
        <row r="807">
          <cell r="A807">
            <v>806</v>
          </cell>
          <cell r="B807" t="str">
            <v>Ali</v>
          </cell>
          <cell r="C807" t="str">
            <v>Wood</v>
          </cell>
          <cell r="D807" t="str">
            <v>M</v>
          </cell>
          <cell r="E807" t="str">
            <v>Selby Striders</v>
          </cell>
        </row>
        <row r="808">
          <cell r="A808">
            <v>807</v>
          </cell>
          <cell r="B808" t="str">
            <v>Katy</v>
          </cell>
          <cell r="C808" t="str">
            <v>Parker</v>
          </cell>
          <cell r="D808" t="str">
            <v>L35</v>
          </cell>
          <cell r="E808" t="str">
            <v>Selby Striders</v>
          </cell>
        </row>
        <row r="809">
          <cell r="A809">
            <v>808</v>
          </cell>
          <cell r="B809" t="str">
            <v>Alan</v>
          </cell>
          <cell r="C809" t="str">
            <v>Marshall</v>
          </cell>
          <cell r="D809" t="str">
            <v>M50</v>
          </cell>
          <cell r="E809" t="str">
            <v>Selby Striders</v>
          </cell>
        </row>
        <row r="810">
          <cell r="A810">
            <v>809</v>
          </cell>
          <cell r="B810" t="str">
            <v>Paul</v>
          </cell>
          <cell r="C810" t="str">
            <v>Callaghan</v>
          </cell>
          <cell r="D810" t="str">
            <v>M50</v>
          </cell>
          <cell r="E810" t="str">
            <v>Selby Striders</v>
          </cell>
        </row>
        <row r="811">
          <cell r="A811">
            <v>810</v>
          </cell>
          <cell r="B811" t="str">
            <v>Sara</v>
          </cell>
          <cell r="C811" t="str">
            <v>Morrow</v>
          </cell>
          <cell r="D811" t="str">
            <v>L45</v>
          </cell>
          <cell r="E811" t="str">
            <v>Selby Striders</v>
          </cell>
        </row>
        <row r="812">
          <cell r="A812">
            <v>811</v>
          </cell>
          <cell r="B812" t="str">
            <v>Adrian</v>
          </cell>
          <cell r="C812" t="str">
            <v>Craven</v>
          </cell>
          <cell r="D812" t="str">
            <v>M45</v>
          </cell>
          <cell r="E812" t="str">
            <v>Selby Striders</v>
          </cell>
        </row>
        <row r="813">
          <cell r="A813">
            <v>812</v>
          </cell>
          <cell r="B813" t="str">
            <v>Mark</v>
          </cell>
          <cell r="C813" t="str">
            <v>Thompson</v>
          </cell>
          <cell r="D813" t="str">
            <v>M45</v>
          </cell>
          <cell r="E813" t="str">
            <v>Selby Striders</v>
          </cell>
        </row>
        <row r="814">
          <cell r="A814">
            <v>813</v>
          </cell>
          <cell r="B814" t="str">
            <v>Andrea</v>
          </cell>
          <cell r="C814" t="str">
            <v>Whitehead</v>
          </cell>
          <cell r="D814" t="str">
            <v>L40</v>
          </cell>
          <cell r="E814" t="str">
            <v>Selby Striders</v>
          </cell>
        </row>
        <row r="815">
          <cell r="A815">
            <v>814</v>
          </cell>
          <cell r="B815" t="str">
            <v>Matthew</v>
          </cell>
          <cell r="C815" t="str">
            <v>Whattam</v>
          </cell>
          <cell r="D815" t="str">
            <v>M45</v>
          </cell>
          <cell r="E815" t="str">
            <v>Selby Striders</v>
          </cell>
        </row>
        <row r="816">
          <cell r="A816">
            <v>815</v>
          </cell>
          <cell r="B816" t="str">
            <v>Chris</v>
          </cell>
          <cell r="C816" t="str">
            <v>Plumpton</v>
          </cell>
          <cell r="D816" t="str">
            <v>M60</v>
          </cell>
          <cell r="E816" t="str">
            <v>Selby Striders</v>
          </cell>
        </row>
        <row r="817">
          <cell r="A817">
            <v>816</v>
          </cell>
          <cell r="B817" t="str">
            <v>Paula</v>
          </cell>
          <cell r="C817" t="str">
            <v>Fenteman</v>
          </cell>
          <cell r="D817" t="str">
            <v>L35</v>
          </cell>
          <cell r="E817" t="str">
            <v>Selby Striders</v>
          </cell>
        </row>
        <row r="818">
          <cell r="A818">
            <v>817</v>
          </cell>
          <cell r="B818" t="str">
            <v>Wayne</v>
          </cell>
          <cell r="C818" t="str">
            <v>Fennell</v>
          </cell>
          <cell r="D818" t="str">
            <v>M</v>
          </cell>
          <cell r="E818" t="str">
            <v>Selby Striders</v>
          </cell>
        </row>
        <row r="819">
          <cell r="A819">
            <v>818</v>
          </cell>
          <cell r="B819" t="str">
            <v>Connor</v>
          </cell>
          <cell r="C819" t="str">
            <v>Melvin</v>
          </cell>
          <cell r="D819" t="str">
            <v>M</v>
          </cell>
          <cell r="E819" t="str">
            <v>Selby Striders</v>
          </cell>
        </row>
        <row r="820">
          <cell r="A820">
            <v>819</v>
          </cell>
          <cell r="B820" t="str">
            <v>Lizzie</v>
          </cell>
          <cell r="C820" t="str">
            <v>Nairn</v>
          </cell>
          <cell r="D820" t="str">
            <v>L</v>
          </cell>
          <cell r="E820" t="str">
            <v>Selby Striders</v>
          </cell>
        </row>
        <row r="821">
          <cell r="A821">
            <v>820</v>
          </cell>
          <cell r="B821" t="str">
            <v>Ellie</v>
          </cell>
          <cell r="C821" t="str">
            <v>Atack</v>
          </cell>
          <cell r="D821" t="str">
            <v>L</v>
          </cell>
          <cell r="E821" t="str">
            <v>Selby Striders</v>
          </cell>
        </row>
        <row r="822">
          <cell r="A822">
            <v>821</v>
          </cell>
          <cell r="B822" t="str">
            <v>Chris</v>
          </cell>
          <cell r="C822" t="str">
            <v>Dugher</v>
          </cell>
          <cell r="D822" t="str">
            <v>M40</v>
          </cell>
          <cell r="E822" t="str">
            <v>Selby Striders</v>
          </cell>
        </row>
        <row r="823">
          <cell r="A823">
            <v>822</v>
          </cell>
          <cell r="B823" t="str">
            <v>Debbie</v>
          </cell>
          <cell r="C823" t="str">
            <v>Scott</v>
          </cell>
          <cell r="D823" t="str">
            <v>L55</v>
          </cell>
          <cell r="E823" t="str">
            <v>Selby Striders</v>
          </cell>
        </row>
        <row r="824">
          <cell r="A824">
            <v>823</v>
          </cell>
          <cell r="B824" t="str">
            <v>John</v>
          </cell>
          <cell r="C824" t="str">
            <v>Willis</v>
          </cell>
          <cell r="D824" t="str">
            <v>M</v>
          </cell>
          <cell r="E824" t="str">
            <v>Selby Striders</v>
          </cell>
        </row>
        <row r="825">
          <cell r="A825">
            <v>824</v>
          </cell>
          <cell r="B825" t="str">
            <v>Debra</v>
          </cell>
          <cell r="C825" t="str">
            <v>Crosland</v>
          </cell>
          <cell r="D825" t="str">
            <v>L50</v>
          </cell>
          <cell r="E825" t="str">
            <v>Selby Striders</v>
          </cell>
        </row>
        <row r="826">
          <cell r="A826">
            <v>825</v>
          </cell>
          <cell r="B826" t="str">
            <v>Michelle</v>
          </cell>
          <cell r="C826" t="str">
            <v>Newton</v>
          </cell>
          <cell r="D826" t="str">
            <v>L40</v>
          </cell>
          <cell r="E826" t="str">
            <v>Selby Striders</v>
          </cell>
        </row>
        <row r="827">
          <cell r="A827">
            <v>826</v>
          </cell>
          <cell r="B827" t="str">
            <v>Ben</v>
          </cell>
          <cell r="C827" t="str">
            <v>Owens</v>
          </cell>
          <cell r="D827" t="str">
            <v>M</v>
          </cell>
          <cell r="E827" t="str">
            <v>Selby Striders</v>
          </cell>
        </row>
        <row r="828">
          <cell r="A828">
            <v>827</v>
          </cell>
          <cell r="B828" t="str">
            <v>Kirsty</v>
          </cell>
          <cell r="C828" t="str">
            <v>Riley</v>
          </cell>
          <cell r="D828" t="str">
            <v>L40</v>
          </cell>
          <cell r="E828" t="str">
            <v>Selby Striders</v>
          </cell>
        </row>
        <row r="829">
          <cell r="A829">
            <v>828</v>
          </cell>
          <cell r="B829" t="str">
            <v>Nick</v>
          </cell>
          <cell r="C829" t="str">
            <v>Summerton</v>
          </cell>
          <cell r="D829" t="str">
            <v>M40</v>
          </cell>
          <cell r="E829" t="str">
            <v>Selby Striders</v>
          </cell>
        </row>
        <row r="830">
          <cell r="A830">
            <v>829</v>
          </cell>
          <cell r="B830" t="str">
            <v xml:space="preserve">Alex </v>
          </cell>
          <cell r="C830" t="str">
            <v>Hoggard</v>
          </cell>
          <cell r="D830" t="str">
            <v>M</v>
          </cell>
          <cell r="E830" t="str">
            <v>Selby Striders</v>
          </cell>
        </row>
        <row r="831">
          <cell r="A831">
            <v>830</v>
          </cell>
          <cell r="B831" t="str">
            <v>Steven</v>
          </cell>
          <cell r="C831" t="str">
            <v>Crosland</v>
          </cell>
          <cell r="D831" t="str">
            <v>M50</v>
          </cell>
          <cell r="E831" t="str">
            <v>Selby Striders</v>
          </cell>
        </row>
        <row r="832">
          <cell r="A832">
            <v>831</v>
          </cell>
          <cell r="B832" t="str">
            <v>Richard</v>
          </cell>
          <cell r="C832" t="str">
            <v>Bromley</v>
          </cell>
          <cell r="D832" t="str">
            <v>M70</v>
          </cell>
          <cell r="E832" t="str">
            <v>Selby Striders</v>
          </cell>
        </row>
        <row r="833">
          <cell r="A833">
            <v>832</v>
          </cell>
          <cell r="B833" t="str">
            <v>Fiona</v>
          </cell>
          <cell r="C833" t="str">
            <v>Headley</v>
          </cell>
          <cell r="D833" t="str">
            <v>L55</v>
          </cell>
          <cell r="E833" t="str">
            <v>Selby Striders</v>
          </cell>
        </row>
        <row r="834">
          <cell r="A834">
            <v>833</v>
          </cell>
          <cell r="B834" t="str">
            <v>Stephen</v>
          </cell>
          <cell r="C834" t="str">
            <v>Headley</v>
          </cell>
          <cell r="D834" t="str">
            <v>M55</v>
          </cell>
          <cell r="E834" t="str">
            <v>Selby Striders</v>
          </cell>
        </row>
        <row r="835">
          <cell r="A835">
            <v>834</v>
          </cell>
          <cell r="B835" t="str">
            <v>Sam</v>
          </cell>
          <cell r="C835" t="str">
            <v>Law</v>
          </cell>
          <cell r="D835" t="str">
            <v>M40</v>
          </cell>
          <cell r="E835" t="str">
            <v>Selby Striders</v>
          </cell>
        </row>
        <row r="836">
          <cell r="A836">
            <v>835</v>
          </cell>
          <cell r="B836" t="str">
            <v>Lee</v>
          </cell>
          <cell r="C836" t="str">
            <v>Bibby</v>
          </cell>
          <cell r="D836" t="str">
            <v>M45</v>
          </cell>
          <cell r="E836" t="str">
            <v>Selby Striders</v>
          </cell>
        </row>
        <row r="837">
          <cell r="A837">
            <v>836</v>
          </cell>
          <cell r="B837" t="str">
            <v>Rachel</v>
          </cell>
          <cell r="C837" t="str">
            <v>Bibby</v>
          </cell>
          <cell r="D837" t="str">
            <v>L35</v>
          </cell>
          <cell r="E837" t="str">
            <v>Selby Striders</v>
          </cell>
        </row>
        <row r="838">
          <cell r="A838">
            <v>837</v>
          </cell>
          <cell r="B838" t="str">
            <v>Scott</v>
          </cell>
          <cell r="C838" t="str">
            <v>Smith</v>
          </cell>
          <cell r="D838" t="str">
            <v>M</v>
          </cell>
          <cell r="E838" t="str">
            <v>Selby Striders</v>
          </cell>
        </row>
        <row r="839">
          <cell r="A839">
            <v>838</v>
          </cell>
          <cell r="B839" t="str">
            <v>Chris</v>
          </cell>
          <cell r="C839" t="str">
            <v>Amor</v>
          </cell>
          <cell r="D839" t="str">
            <v>M</v>
          </cell>
          <cell r="E839" t="str">
            <v>Selby Striders</v>
          </cell>
        </row>
        <row r="840">
          <cell r="A840">
            <v>839</v>
          </cell>
          <cell r="B840" t="str">
            <v>Felicity</v>
          </cell>
          <cell r="C840" t="str">
            <v>Caddick</v>
          </cell>
          <cell r="D840" t="str">
            <v>L40</v>
          </cell>
          <cell r="E840" t="str">
            <v>Selby Striders</v>
          </cell>
        </row>
        <row r="841">
          <cell r="A841">
            <v>840</v>
          </cell>
          <cell r="B841" t="str">
            <v>Stephen</v>
          </cell>
          <cell r="C841" t="str">
            <v>Hopwood</v>
          </cell>
          <cell r="D841" t="str">
            <v>M45</v>
          </cell>
          <cell r="E841" t="str">
            <v>Selby Striders</v>
          </cell>
        </row>
        <row r="842">
          <cell r="A842">
            <v>841</v>
          </cell>
          <cell r="B842" t="str">
            <v>Paul</v>
          </cell>
          <cell r="C842" t="str">
            <v>Firth</v>
          </cell>
          <cell r="D842" t="str">
            <v>M45</v>
          </cell>
          <cell r="E842" t="str">
            <v>Selby Striders</v>
          </cell>
        </row>
        <row r="843">
          <cell r="A843">
            <v>842</v>
          </cell>
          <cell r="B843" t="str">
            <v>Tracy</v>
          </cell>
          <cell r="C843" t="str">
            <v>Lacy</v>
          </cell>
          <cell r="D843" t="str">
            <v>L50</v>
          </cell>
          <cell r="E843" t="str">
            <v>Selby Striders</v>
          </cell>
        </row>
        <row r="844">
          <cell r="A844">
            <v>843</v>
          </cell>
          <cell r="B844" t="str">
            <v>Peter</v>
          </cell>
          <cell r="C844" t="str">
            <v>Fox</v>
          </cell>
          <cell r="D844" t="str">
            <v>M50</v>
          </cell>
          <cell r="E844" t="str">
            <v>Selby Striders</v>
          </cell>
        </row>
        <row r="845">
          <cell r="A845">
            <v>844</v>
          </cell>
          <cell r="B845" t="str">
            <v>Mundy</v>
          </cell>
          <cell r="C845" t="str">
            <v>Kilner</v>
          </cell>
          <cell r="D845" t="str">
            <v>L40</v>
          </cell>
          <cell r="E845" t="str">
            <v>Selby Striders</v>
          </cell>
        </row>
        <row r="846">
          <cell r="A846">
            <v>845</v>
          </cell>
          <cell r="B846" t="str">
            <v>Ben</v>
          </cell>
          <cell r="C846" t="str">
            <v>Hamilton</v>
          </cell>
          <cell r="D846" t="str">
            <v>M40</v>
          </cell>
          <cell r="E846" t="str">
            <v>Selby Striders</v>
          </cell>
        </row>
        <row r="847">
          <cell r="A847">
            <v>846</v>
          </cell>
          <cell r="B847" t="str">
            <v>Michaela</v>
          </cell>
          <cell r="C847" t="str">
            <v>Pritchard</v>
          </cell>
          <cell r="D847" t="str">
            <v>L40</v>
          </cell>
          <cell r="E847" t="str">
            <v>Selby Striders</v>
          </cell>
        </row>
        <row r="848">
          <cell r="A848">
            <v>847</v>
          </cell>
          <cell r="B848" t="str">
            <v>Nic</v>
          </cell>
          <cell r="C848" t="str">
            <v>Tate</v>
          </cell>
          <cell r="D848" t="str">
            <v>M</v>
          </cell>
          <cell r="E848" t="str">
            <v>Selby Striders</v>
          </cell>
        </row>
        <row r="849">
          <cell r="A849">
            <v>848</v>
          </cell>
          <cell r="B849" t="str">
            <v>Chris</v>
          </cell>
          <cell r="C849" t="str">
            <v>Gill</v>
          </cell>
          <cell r="D849" t="str">
            <v>M70</v>
          </cell>
          <cell r="E849" t="str">
            <v>Selby Striders</v>
          </cell>
        </row>
        <row r="850">
          <cell r="A850">
            <v>849</v>
          </cell>
          <cell r="B850" t="str">
            <v>Ian</v>
          </cell>
          <cell r="C850" t="str">
            <v>Robertson</v>
          </cell>
          <cell r="D850" t="str">
            <v>M45</v>
          </cell>
          <cell r="E850" t="str">
            <v>Selby Striders</v>
          </cell>
        </row>
        <row r="851">
          <cell r="A851">
            <v>850</v>
          </cell>
          <cell r="B851" t="str">
            <v>Brian</v>
          </cell>
          <cell r="C851" t="str">
            <v>Beisly</v>
          </cell>
          <cell r="D851" t="str">
            <v>M60</v>
          </cell>
          <cell r="E851" t="str">
            <v>Selby Striders</v>
          </cell>
        </row>
        <row r="852">
          <cell r="A852">
            <v>851</v>
          </cell>
          <cell r="B852" t="str">
            <v>Nigel</v>
          </cell>
          <cell r="C852" t="str">
            <v>Taylor</v>
          </cell>
          <cell r="D852" t="str">
            <v>M45</v>
          </cell>
          <cell r="E852" t="str">
            <v>Selby Striders</v>
          </cell>
        </row>
        <row r="853">
          <cell r="A853">
            <v>852</v>
          </cell>
          <cell r="B853" t="str">
            <v>Neil</v>
          </cell>
          <cell r="C853" t="str">
            <v>Ryan</v>
          </cell>
          <cell r="D853" t="str">
            <v>M40</v>
          </cell>
          <cell r="E853" t="str">
            <v>Selby Striders</v>
          </cell>
        </row>
        <row r="854">
          <cell r="A854">
            <v>853</v>
          </cell>
          <cell r="B854" t="str">
            <v>Rachel</v>
          </cell>
          <cell r="C854" t="str">
            <v>Bostock</v>
          </cell>
          <cell r="D854" t="str">
            <v>L</v>
          </cell>
          <cell r="E854" t="str">
            <v>Selby Striders</v>
          </cell>
        </row>
        <row r="855">
          <cell r="A855">
            <v>854</v>
          </cell>
          <cell r="B855" t="str">
            <v>Wendy</v>
          </cell>
          <cell r="C855" t="str">
            <v>Ormsby</v>
          </cell>
          <cell r="D855" t="str">
            <v>L55</v>
          </cell>
          <cell r="E855" t="str">
            <v>Selby Striders</v>
          </cell>
        </row>
        <row r="856">
          <cell r="A856">
            <v>855</v>
          </cell>
          <cell r="B856" t="str">
            <v>Phil</v>
          </cell>
          <cell r="C856" t="str">
            <v>Alford</v>
          </cell>
          <cell r="D856" t="str">
            <v>M50</v>
          </cell>
          <cell r="E856" t="str">
            <v>Selby Striders</v>
          </cell>
        </row>
        <row r="857">
          <cell r="A857">
            <v>856</v>
          </cell>
          <cell r="B857" t="str">
            <v>Carl</v>
          </cell>
          <cell r="C857" t="str">
            <v>Ward</v>
          </cell>
          <cell r="D857" t="str">
            <v>M40</v>
          </cell>
          <cell r="E857" t="str">
            <v>Selby Striders</v>
          </cell>
        </row>
        <row r="858">
          <cell r="A858">
            <v>857</v>
          </cell>
          <cell r="B858" t="str">
            <v>Cassandra</v>
          </cell>
          <cell r="C858" t="str">
            <v>Fennell</v>
          </cell>
          <cell r="D858" t="str">
            <v>L</v>
          </cell>
          <cell r="E858" t="str">
            <v>Selby Striders</v>
          </cell>
        </row>
        <row r="859">
          <cell r="A859">
            <v>858</v>
          </cell>
          <cell r="B859" t="str">
            <v>Mark</v>
          </cell>
          <cell r="C859" t="str">
            <v>Allitt</v>
          </cell>
          <cell r="D859" t="str">
            <v>M55</v>
          </cell>
          <cell r="E859" t="str">
            <v>Selby Striders</v>
          </cell>
        </row>
        <row r="860">
          <cell r="A860">
            <v>859</v>
          </cell>
          <cell r="B860" t="str">
            <v>Neil</v>
          </cell>
          <cell r="C860" t="str">
            <v>Musgrove</v>
          </cell>
          <cell r="D860" t="str">
            <v>M</v>
          </cell>
          <cell r="E860" t="str">
            <v>Selby Striders</v>
          </cell>
        </row>
        <row r="861">
          <cell r="A861">
            <v>860</v>
          </cell>
          <cell r="B861" t="str">
            <v>Rachel</v>
          </cell>
          <cell r="C861" t="str">
            <v>Murphy</v>
          </cell>
          <cell r="D861" t="str">
            <v>L45</v>
          </cell>
          <cell r="E861" t="str">
            <v>Selby Striders</v>
          </cell>
        </row>
        <row r="862">
          <cell r="A862">
            <v>861</v>
          </cell>
          <cell r="B862" t="str">
            <v>Lindsey</v>
          </cell>
          <cell r="C862" t="str">
            <v>Hugill</v>
          </cell>
          <cell r="D862" t="str">
            <v>L45</v>
          </cell>
          <cell r="E862" t="str">
            <v>Selby Striders</v>
          </cell>
        </row>
        <row r="863">
          <cell r="A863">
            <v>862</v>
          </cell>
          <cell r="B863" t="str">
            <v>Kerry</v>
          </cell>
          <cell r="C863" t="str">
            <v>Leather</v>
          </cell>
          <cell r="D863" t="str">
            <v>L45</v>
          </cell>
          <cell r="E863" t="str">
            <v>Selby Striders</v>
          </cell>
        </row>
        <row r="864">
          <cell r="A864">
            <v>863</v>
          </cell>
          <cell r="B864" t="str">
            <v>Jonty</v>
          </cell>
          <cell r="C864" t="str">
            <v>Parkin</v>
          </cell>
          <cell r="D864" t="str">
            <v>M45</v>
          </cell>
          <cell r="E864" t="str">
            <v>Selby Striders</v>
          </cell>
        </row>
        <row r="865">
          <cell r="A865">
            <v>864</v>
          </cell>
          <cell r="B865" t="str">
            <v>Steph</v>
          </cell>
          <cell r="C865" t="str">
            <v>Hiscott</v>
          </cell>
          <cell r="D865" t="str">
            <v>L45</v>
          </cell>
          <cell r="E865" t="str">
            <v>Selby Striders</v>
          </cell>
        </row>
        <row r="866">
          <cell r="A866">
            <v>865</v>
          </cell>
          <cell r="B866" t="str">
            <v>Katherine</v>
          </cell>
          <cell r="C866" t="str">
            <v>Dunkerley</v>
          </cell>
          <cell r="D866" t="str">
            <v>L50</v>
          </cell>
          <cell r="E866" t="str">
            <v>Selby Striders</v>
          </cell>
        </row>
        <row r="867">
          <cell r="A867">
            <v>866</v>
          </cell>
          <cell r="B867" t="str">
            <v>Rhys</v>
          </cell>
          <cell r="C867" t="str">
            <v>Gabb</v>
          </cell>
          <cell r="D867" t="str">
            <v>M</v>
          </cell>
          <cell r="E867" t="str">
            <v>Selby Striders</v>
          </cell>
        </row>
        <row r="868">
          <cell r="A868">
            <v>867</v>
          </cell>
          <cell r="B868" t="str">
            <v>Jane</v>
          </cell>
          <cell r="C868" t="str">
            <v>Hopwood</v>
          </cell>
          <cell r="D868" t="str">
            <v>L45</v>
          </cell>
          <cell r="E868" t="str">
            <v>Selby Striders</v>
          </cell>
        </row>
        <row r="869">
          <cell r="A869">
            <v>868</v>
          </cell>
          <cell r="B869" t="str">
            <v>Gallen</v>
          </cell>
          <cell r="C869" t="str">
            <v>Hill</v>
          </cell>
          <cell r="D869" t="str">
            <v>M40</v>
          </cell>
          <cell r="E869" t="str">
            <v>Selby Striders</v>
          </cell>
        </row>
        <row r="870">
          <cell r="A870">
            <v>869</v>
          </cell>
          <cell r="B870" t="str">
            <v>Suse</v>
          </cell>
          <cell r="C870" t="str">
            <v>Davies</v>
          </cell>
          <cell r="D870" t="str">
            <v>L</v>
          </cell>
          <cell r="E870" t="str">
            <v>Selby Striders</v>
          </cell>
        </row>
        <row r="871">
          <cell r="A871">
            <v>870</v>
          </cell>
          <cell r="B871" t="str">
            <v>Mark</v>
          </cell>
          <cell r="C871" t="str">
            <v>Wilson</v>
          </cell>
          <cell r="D871" t="str">
            <v>M40</v>
          </cell>
          <cell r="E871" t="str">
            <v>Selby Striders</v>
          </cell>
        </row>
        <row r="872">
          <cell r="A872">
            <v>871</v>
          </cell>
          <cell r="B872" t="str">
            <v>Lindsay</v>
          </cell>
          <cell r="C872" t="str">
            <v>Hughes</v>
          </cell>
          <cell r="D872" t="str">
            <v>L</v>
          </cell>
          <cell r="E872" t="str">
            <v>Selby Striders</v>
          </cell>
        </row>
        <row r="873">
          <cell r="A873">
            <v>872</v>
          </cell>
          <cell r="E873" t="str">
            <v>Selby Striders</v>
          </cell>
        </row>
        <row r="874">
          <cell r="A874">
            <v>873</v>
          </cell>
          <cell r="E874" t="str">
            <v>Selby Striders</v>
          </cell>
        </row>
        <row r="875">
          <cell r="A875">
            <v>874</v>
          </cell>
          <cell r="E875" t="str">
            <v>Selby Striders</v>
          </cell>
        </row>
        <row r="876">
          <cell r="A876">
            <v>875</v>
          </cell>
          <cell r="E876" t="str">
            <v>Selby Striders</v>
          </cell>
        </row>
        <row r="877">
          <cell r="A877">
            <v>876</v>
          </cell>
          <cell r="E877" t="str">
            <v>Selby Striders</v>
          </cell>
        </row>
        <row r="878">
          <cell r="A878">
            <v>877</v>
          </cell>
          <cell r="E878" t="str">
            <v>Selby Striders</v>
          </cell>
        </row>
        <row r="879">
          <cell r="A879">
            <v>878</v>
          </cell>
          <cell r="E879" t="str">
            <v>Selby Striders</v>
          </cell>
        </row>
        <row r="880">
          <cell r="A880">
            <v>879</v>
          </cell>
          <cell r="E880" t="str">
            <v>Selby Striders</v>
          </cell>
        </row>
        <row r="881">
          <cell r="A881">
            <v>880</v>
          </cell>
          <cell r="E881" t="str">
            <v>Selby Striders</v>
          </cell>
        </row>
        <row r="882">
          <cell r="A882">
            <v>881</v>
          </cell>
          <cell r="E882" t="str">
            <v>Selby Striders</v>
          </cell>
        </row>
        <row r="883">
          <cell r="A883">
            <v>882</v>
          </cell>
          <cell r="E883" t="str">
            <v>Selby Striders</v>
          </cell>
        </row>
        <row r="884">
          <cell r="A884">
            <v>883</v>
          </cell>
          <cell r="E884" t="str">
            <v>Selby Striders</v>
          </cell>
        </row>
        <row r="885">
          <cell r="A885">
            <v>884</v>
          </cell>
          <cell r="E885" t="str">
            <v>Selby Striders</v>
          </cell>
        </row>
        <row r="886">
          <cell r="A886">
            <v>885</v>
          </cell>
          <cell r="E886" t="str">
            <v>Selby Striders</v>
          </cell>
        </row>
        <row r="887">
          <cell r="A887">
            <v>886</v>
          </cell>
          <cell r="E887" t="str">
            <v>Selby Striders</v>
          </cell>
        </row>
        <row r="888">
          <cell r="A888">
            <v>887</v>
          </cell>
          <cell r="E888" t="str">
            <v>Selby Striders</v>
          </cell>
        </row>
        <row r="889">
          <cell r="A889">
            <v>888</v>
          </cell>
          <cell r="E889" t="str">
            <v>Selby Striders</v>
          </cell>
        </row>
        <row r="890">
          <cell r="A890">
            <v>889</v>
          </cell>
          <cell r="E890" t="str">
            <v>Selby Striders</v>
          </cell>
        </row>
        <row r="891">
          <cell r="A891">
            <v>890</v>
          </cell>
          <cell r="E891" t="str">
            <v>Selby Striders</v>
          </cell>
        </row>
        <row r="892">
          <cell r="A892">
            <v>891</v>
          </cell>
          <cell r="E892" t="str">
            <v>Selby Striders</v>
          </cell>
        </row>
        <row r="893">
          <cell r="A893">
            <v>892</v>
          </cell>
          <cell r="E893" t="str">
            <v>Selby Striders</v>
          </cell>
        </row>
        <row r="894">
          <cell r="A894">
            <v>893</v>
          </cell>
          <cell r="E894" t="str">
            <v>Selby Striders</v>
          </cell>
        </row>
        <row r="895">
          <cell r="A895">
            <v>894</v>
          </cell>
          <cell r="E895" t="str">
            <v>Selby Striders</v>
          </cell>
        </row>
        <row r="896">
          <cell r="A896">
            <v>895</v>
          </cell>
          <cell r="E896" t="str">
            <v>Selby Striders</v>
          </cell>
        </row>
        <row r="897">
          <cell r="A897">
            <v>896</v>
          </cell>
          <cell r="E897" t="str">
            <v>Selby Striders</v>
          </cell>
        </row>
        <row r="898">
          <cell r="A898">
            <v>897</v>
          </cell>
          <cell r="E898" t="str">
            <v>Selby Striders</v>
          </cell>
        </row>
        <row r="899">
          <cell r="A899">
            <v>898</v>
          </cell>
          <cell r="E899" t="str">
            <v>Selby Striders</v>
          </cell>
        </row>
        <row r="900">
          <cell r="A900">
            <v>899</v>
          </cell>
          <cell r="E900" t="str">
            <v>Selby Striders</v>
          </cell>
        </row>
        <row r="901">
          <cell r="A901">
            <v>900</v>
          </cell>
          <cell r="E901" t="str">
            <v>Yorkshire Wolds Runners</v>
          </cell>
        </row>
        <row r="902">
          <cell r="A902">
            <v>901</v>
          </cell>
          <cell r="B902" t="str">
            <v>Katy</v>
          </cell>
          <cell r="C902" t="str">
            <v>Lakes</v>
          </cell>
          <cell r="D902" t="str">
            <v>L</v>
          </cell>
          <cell r="E902" t="str">
            <v>Yorkshire Wolds Runners</v>
          </cell>
        </row>
        <row r="903">
          <cell r="A903">
            <v>902</v>
          </cell>
          <cell r="B903" t="str">
            <v xml:space="preserve">Kathryn </v>
          </cell>
          <cell r="C903" t="str">
            <v>Hammond</v>
          </cell>
          <cell r="D903" t="str">
            <v>L40</v>
          </cell>
          <cell r="E903" t="str">
            <v>Yorkshire Wolds Runners</v>
          </cell>
        </row>
        <row r="904">
          <cell r="A904">
            <v>903</v>
          </cell>
          <cell r="B904" t="str">
            <v>Paul</v>
          </cell>
          <cell r="C904" t="str">
            <v>Burridge</v>
          </cell>
          <cell r="D904" t="str">
            <v>M50</v>
          </cell>
          <cell r="E904" t="str">
            <v>Yorkshire Wolds Runners</v>
          </cell>
        </row>
        <row r="905">
          <cell r="A905">
            <v>904</v>
          </cell>
          <cell r="B905" t="str">
            <v>Stewart</v>
          </cell>
          <cell r="C905" t="str">
            <v>Tindale</v>
          </cell>
          <cell r="D905" t="str">
            <v>M55</v>
          </cell>
          <cell r="E905" t="str">
            <v>Yorkshire Wolds Runners</v>
          </cell>
        </row>
        <row r="906">
          <cell r="A906">
            <v>905</v>
          </cell>
          <cell r="B906" t="str">
            <v xml:space="preserve">Emily </v>
          </cell>
          <cell r="C906" t="str">
            <v>McVarish</v>
          </cell>
          <cell r="D906" t="str">
            <v>L</v>
          </cell>
          <cell r="E906" t="str">
            <v>Yorkshire Wolds Runners</v>
          </cell>
        </row>
        <row r="907">
          <cell r="A907">
            <v>906</v>
          </cell>
          <cell r="B907" t="str">
            <v>Martyn</v>
          </cell>
          <cell r="C907" t="str">
            <v>Smith</v>
          </cell>
          <cell r="D907" t="str">
            <v>M</v>
          </cell>
          <cell r="E907" t="str">
            <v>Yorkshire Wolds Runners</v>
          </cell>
        </row>
        <row r="908">
          <cell r="A908">
            <v>907</v>
          </cell>
          <cell r="B908" t="str">
            <v>Kerry</v>
          </cell>
          <cell r="C908" t="str">
            <v>Smith</v>
          </cell>
          <cell r="D908" t="str">
            <v>L35</v>
          </cell>
          <cell r="E908" t="str">
            <v>Yorkshire Wolds Runners</v>
          </cell>
        </row>
        <row r="909">
          <cell r="A909">
            <v>908</v>
          </cell>
          <cell r="B909" t="str">
            <v xml:space="preserve">Simon </v>
          </cell>
          <cell r="C909" t="str">
            <v>Barnes</v>
          </cell>
          <cell r="D909" t="str">
            <v>M45</v>
          </cell>
          <cell r="E909" t="str">
            <v>Yorkshire Wolds Runners</v>
          </cell>
        </row>
        <row r="910">
          <cell r="A910">
            <v>909</v>
          </cell>
          <cell r="B910" t="str">
            <v>Jordan</v>
          </cell>
          <cell r="C910" t="str">
            <v>Hagyard</v>
          </cell>
          <cell r="D910" t="str">
            <v>M</v>
          </cell>
          <cell r="E910" t="str">
            <v>Yorkshire Wolds Runners</v>
          </cell>
        </row>
        <row r="911">
          <cell r="A911">
            <v>910</v>
          </cell>
          <cell r="B911" t="str">
            <v>Sian</v>
          </cell>
          <cell r="C911" t="str">
            <v>Rees</v>
          </cell>
          <cell r="D911" t="str">
            <v>L55</v>
          </cell>
          <cell r="E911" t="str">
            <v>Yorkshire Wolds Runners</v>
          </cell>
        </row>
        <row r="912">
          <cell r="A912">
            <v>911</v>
          </cell>
          <cell r="B912" t="str">
            <v>Andrea</v>
          </cell>
          <cell r="C912" t="str">
            <v>Matson</v>
          </cell>
          <cell r="D912" t="str">
            <v>L45</v>
          </cell>
          <cell r="E912" t="str">
            <v>Yorkshire Wolds Runners</v>
          </cell>
        </row>
        <row r="913">
          <cell r="A913">
            <v>912</v>
          </cell>
          <cell r="B913" t="str">
            <v xml:space="preserve">Simon </v>
          </cell>
          <cell r="C913" t="str">
            <v>Matson</v>
          </cell>
          <cell r="D913" t="str">
            <v>M45</v>
          </cell>
          <cell r="E913" t="str">
            <v>Yorkshire Wolds Runners</v>
          </cell>
        </row>
        <row r="914">
          <cell r="A914">
            <v>913</v>
          </cell>
          <cell r="B914" t="str">
            <v xml:space="preserve">Steve </v>
          </cell>
          <cell r="C914" t="str">
            <v>Longney</v>
          </cell>
          <cell r="D914" t="str">
            <v>M50</v>
          </cell>
          <cell r="E914" t="str">
            <v>Yorkshire Wolds Runners</v>
          </cell>
        </row>
        <row r="915">
          <cell r="A915">
            <v>914</v>
          </cell>
          <cell r="B915" t="str">
            <v xml:space="preserve">Jane </v>
          </cell>
          <cell r="C915" t="str">
            <v>Hornby</v>
          </cell>
          <cell r="D915" t="str">
            <v>L40</v>
          </cell>
          <cell r="E915" t="str">
            <v>Yorkshire Wolds Runners</v>
          </cell>
        </row>
        <row r="916">
          <cell r="A916">
            <v>915</v>
          </cell>
          <cell r="B916" t="str">
            <v xml:space="preserve">Caroline </v>
          </cell>
          <cell r="C916" t="str">
            <v>O’Neill</v>
          </cell>
          <cell r="D916" t="str">
            <v>L35</v>
          </cell>
          <cell r="E916" t="str">
            <v>Yorkshire Wolds Runners</v>
          </cell>
        </row>
        <row r="917">
          <cell r="A917">
            <v>916</v>
          </cell>
          <cell r="B917" t="str">
            <v xml:space="preserve">Simon </v>
          </cell>
          <cell r="C917" t="str">
            <v>Rhodes</v>
          </cell>
          <cell r="D917" t="str">
            <v>M50</v>
          </cell>
          <cell r="E917" t="str">
            <v>Yorkshire Wolds Runners</v>
          </cell>
        </row>
        <row r="918">
          <cell r="A918">
            <v>917</v>
          </cell>
          <cell r="B918" t="str">
            <v xml:space="preserve">Ruth </v>
          </cell>
          <cell r="C918" t="str">
            <v>Rhodes</v>
          </cell>
          <cell r="D918" t="str">
            <v>L50</v>
          </cell>
          <cell r="E918" t="str">
            <v>Yorkshire Wolds Runners</v>
          </cell>
        </row>
        <row r="919">
          <cell r="A919">
            <v>918</v>
          </cell>
          <cell r="B919" t="str">
            <v>Anthony</v>
          </cell>
          <cell r="C919" t="str">
            <v>Lamb</v>
          </cell>
          <cell r="D919" t="str">
            <v>M45</v>
          </cell>
          <cell r="E919" t="str">
            <v>Yorkshire Wolds Runners</v>
          </cell>
        </row>
        <row r="920">
          <cell r="A920">
            <v>919</v>
          </cell>
          <cell r="B920" t="str">
            <v>Sharon</v>
          </cell>
          <cell r="C920" t="str">
            <v>Wilson</v>
          </cell>
          <cell r="D920" t="str">
            <v>L45</v>
          </cell>
          <cell r="E920" t="str">
            <v>Yorkshire Wolds Runners</v>
          </cell>
        </row>
        <row r="921">
          <cell r="A921">
            <v>920</v>
          </cell>
          <cell r="B921" t="str">
            <v xml:space="preserve">Andy </v>
          </cell>
          <cell r="C921" t="str">
            <v>Wilson</v>
          </cell>
          <cell r="D921" t="str">
            <v>M50</v>
          </cell>
          <cell r="E921" t="str">
            <v>Yorkshire Wolds Runners</v>
          </cell>
        </row>
        <row r="922">
          <cell r="A922">
            <v>921</v>
          </cell>
          <cell r="B922" t="str">
            <v>Steve</v>
          </cell>
          <cell r="C922" t="str">
            <v>Purvis</v>
          </cell>
          <cell r="D922" t="str">
            <v>M55</v>
          </cell>
          <cell r="E922" t="str">
            <v>Yorkshire Wolds Runners</v>
          </cell>
        </row>
        <row r="923">
          <cell r="A923">
            <v>922</v>
          </cell>
          <cell r="B923" t="str">
            <v>Rob</v>
          </cell>
          <cell r="C923" t="str">
            <v>Harper</v>
          </cell>
          <cell r="D923" t="str">
            <v>M45</v>
          </cell>
          <cell r="E923" t="str">
            <v>Yorkshire Wolds Runners</v>
          </cell>
        </row>
        <row r="924">
          <cell r="A924">
            <v>923</v>
          </cell>
          <cell r="B924" t="str">
            <v>Karyn</v>
          </cell>
          <cell r="C924" t="str">
            <v>Harper</v>
          </cell>
          <cell r="D924" t="str">
            <v>L50</v>
          </cell>
          <cell r="E924" t="str">
            <v>Yorkshire Wolds Runners</v>
          </cell>
        </row>
        <row r="925">
          <cell r="A925">
            <v>924</v>
          </cell>
          <cell r="B925" t="str">
            <v>Joe</v>
          </cell>
          <cell r="C925" t="str">
            <v>Harper</v>
          </cell>
          <cell r="D925" t="str">
            <v>M</v>
          </cell>
          <cell r="E925" t="str">
            <v>Yorkshire Wolds Runners</v>
          </cell>
        </row>
        <row r="926">
          <cell r="A926">
            <v>925</v>
          </cell>
          <cell r="B926" t="str">
            <v>Mark</v>
          </cell>
          <cell r="C926" t="str">
            <v>Jones</v>
          </cell>
          <cell r="D926" t="str">
            <v>M45</v>
          </cell>
          <cell r="E926" t="str">
            <v>Yorkshire Wolds Runners</v>
          </cell>
        </row>
        <row r="927">
          <cell r="A927">
            <v>926</v>
          </cell>
          <cell r="B927" t="str">
            <v>Lynn</v>
          </cell>
          <cell r="C927" t="str">
            <v>Wilson</v>
          </cell>
          <cell r="D927" t="str">
            <v>L45</v>
          </cell>
          <cell r="E927" t="str">
            <v>Yorkshire Wolds Runners</v>
          </cell>
        </row>
        <row r="928">
          <cell r="A928">
            <v>927</v>
          </cell>
          <cell r="B928" t="str">
            <v>Paul</v>
          </cell>
          <cell r="C928" t="str">
            <v>Wilson</v>
          </cell>
          <cell r="D928" t="str">
            <v>M50</v>
          </cell>
          <cell r="E928" t="str">
            <v>Yorkshire Wolds Runners</v>
          </cell>
        </row>
        <row r="929">
          <cell r="A929">
            <v>928</v>
          </cell>
          <cell r="B929" t="str">
            <v xml:space="preserve">Abbey </v>
          </cell>
          <cell r="C929" t="str">
            <v>Wilson</v>
          </cell>
          <cell r="D929" t="str">
            <v>L</v>
          </cell>
          <cell r="E929" t="str">
            <v>Yorkshire Wolds Runners</v>
          </cell>
        </row>
        <row r="930">
          <cell r="A930">
            <v>929</v>
          </cell>
          <cell r="B930" t="str">
            <v xml:space="preserve">Steve </v>
          </cell>
          <cell r="C930" t="str">
            <v>Wilson</v>
          </cell>
          <cell r="D930" t="str">
            <v>M55</v>
          </cell>
          <cell r="E930" t="str">
            <v>Yorkshire Wolds Runners</v>
          </cell>
        </row>
        <row r="931">
          <cell r="A931">
            <v>930</v>
          </cell>
          <cell r="B931" t="str">
            <v>Janice</v>
          </cell>
          <cell r="C931" t="str">
            <v>Walker</v>
          </cell>
          <cell r="D931" t="str">
            <v>L50</v>
          </cell>
          <cell r="E931" t="str">
            <v>Yorkshire Wolds Runners</v>
          </cell>
        </row>
        <row r="932">
          <cell r="A932">
            <v>931</v>
          </cell>
          <cell r="B932" t="str">
            <v xml:space="preserve">Paul </v>
          </cell>
          <cell r="C932" t="str">
            <v>Baxter</v>
          </cell>
          <cell r="D932" t="str">
            <v>M45</v>
          </cell>
          <cell r="E932" t="str">
            <v>Yorkshire Wolds Runners</v>
          </cell>
        </row>
        <row r="933">
          <cell r="A933">
            <v>932</v>
          </cell>
          <cell r="B933" t="str">
            <v>Jeremy</v>
          </cell>
          <cell r="C933" t="str">
            <v>Ireland</v>
          </cell>
          <cell r="D933" t="str">
            <v>M45</v>
          </cell>
          <cell r="E933" t="str">
            <v>Yorkshire Wolds Runners</v>
          </cell>
        </row>
        <row r="934">
          <cell r="A934">
            <v>933</v>
          </cell>
          <cell r="B934" t="str">
            <v xml:space="preserve">Stuart </v>
          </cell>
          <cell r="C934" t="str">
            <v>Joy</v>
          </cell>
          <cell r="D934" t="str">
            <v>M40</v>
          </cell>
          <cell r="E934" t="str">
            <v>Yorkshire Wolds Runners</v>
          </cell>
        </row>
        <row r="935">
          <cell r="A935">
            <v>934</v>
          </cell>
          <cell r="B935" t="str">
            <v>Emily</v>
          </cell>
          <cell r="C935" t="str">
            <v>Dillon</v>
          </cell>
          <cell r="D935" t="str">
            <v>L</v>
          </cell>
          <cell r="E935" t="str">
            <v>Yorkshire Wolds Runners</v>
          </cell>
        </row>
        <row r="936">
          <cell r="A936">
            <v>935</v>
          </cell>
          <cell r="B936" t="str">
            <v xml:space="preserve">Ellen </v>
          </cell>
          <cell r="C936" t="str">
            <v>Beddows</v>
          </cell>
          <cell r="D936" t="str">
            <v>L35</v>
          </cell>
          <cell r="E936" t="str">
            <v>Yorkshire Wolds Runners</v>
          </cell>
        </row>
        <row r="937">
          <cell r="A937">
            <v>936</v>
          </cell>
          <cell r="B937" t="str">
            <v xml:space="preserve">Amber </v>
          </cell>
          <cell r="C937" t="str">
            <v>Cawthorne</v>
          </cell>
          <cell r="D937" t="str">
            <v>L</v>
          </cell>
          <cell r="E937" t="str">
            <v>Yorkshire Wolds Runners</v>
          </cell>
        </row>
        <row r="938">
          <cell r="A938">
            <v>937</v>
          </cell>
          <cell r="B938" t="str">
            <v>Peter</v>
          </cell>
          <cell r="C938" t="str">
            <v>Fishpool</v>
          </cell>
          <cell r="D938" t="str">
            <v>M50</v>
          </cell>
          <cell r="E938" t="str">
            <v>Yorkshire Wolds Runners</v>
          </cell>
        </row>
        <row r="939">
          <cell r="A939">
            <v>938</v>
          </cell>
          <cell r="E939" t="str">
            <v>Yorkshire Wolds Runners</v>
          </cell>
        </row>
        <row r="940">
          <cell r="A940">
            <v>939</v>
          </cell>
          <cell r="E940" t="str">
            <v>Yorkshire Wolds Runners</v>
          </cell>
        </row>
        <row r="941">
          <cell r="A941">
            <v>940</v>
          </cell>
          <cell r="B941" t="str">
            <v>Tim</v>
          </cell>
          <cell r="C941" t="str">
            <v>Hammond</v>
          </cell>
          <cell r="D941" t="str">
            <v>M45</v>
          </cell>
          <cell r="E941" t="str">
            <v>Yorkshire Wolds Runners</v>
          </cell>
        </row>
        <row r="942">
          <cell r="A942">
            <v>941</v>
          </cell>
          <cell r="E942" t="str">
            <v>Yorkshire Wolds Runners</v>
          </cell>
        </row>
        <row r="943">
          <cell r="A943">
            <v>942</v>
          </cell>
          <cell r="E943" t="str">
            <v>Yorkshire Wolds Runners</v>
          </cell>
        </row>
        <row r="944">
          <cell r="A944">
            <v>943</v>
          </cell>
          <cell r="E944" t="str">
            <v>Yorkshire Wolds Runners</v>
          </cell>
        </row>
        <row r="945">
          <cell r="A945">
            <v>944</v>
          </cell>
          <cell r="E945" t="str">
            <v>Yorkshire Wolds Runners</v>
          </cell>
        </row>
        <row r="946">
          <cell r="A946">
            <v>945</v>
          </cell>
          <cell r="E946" t="str">
            <v>Yorkshire Wolds Runners</v>
          </cell>
        </row>
        <row r="947">
          <cell r="A947">
            <v>946</v>
          </cell>
          <cell r="E947" t="str">
            <v>Yorkshire Wolds Runners</v>
          </cell>
        </row>
        <row r="948">
          <cell r="A948">
            <v>947</v>
          </cell>
          <cell r="E948" t="str">
            <v>Yorkshire Wolds Runners</v>
          </cell>
        </row>
        <row r="949">
          <cell r="A949">
            <v>948</v>
          </cell>
          <cell r="E949" t="str">
            <v>Yorkshire Wolds Runners</v>
          </cell>
        </row>
        <row r="950">
          <cell r="A950">
            <v>949</v>
          </cell>
          <cell r="E950" t="str">
            <v>Yorkshire Wolds Runners</v>
          </cell>
        </row>
        <row r="951">
          <cell r="A951">
            <v>950</v>
          </cell>
          <cell r="E951" t="str">
            <v>Yorkshire Wolds Runners</v>
          </cell>
        </row>
        <row r="952">
          <cell r="A952">
            <v>951</v>
          </cell>
          <cell r="E952" t="str">
            <v>Yorkshire Wolds Runners</v>
          </cell>
        </row>
        <row r="953">
          <cell r="A953">
            <v>952</v>
          </cell>
          <cell r="E953" t="str">
            <v>Yorkshire Wolds Runners</v>
          </cell>
        </row>
        <row r="954">
          <cell r="A954">
            <v>953</v>
          </cell>
          <cell r="E954" t="str">
            <v>Yorkshire Wolds Runners</v>
          </cell>
        </row>
        <row r="955">
          <cell r="A955">
            <v>954</v>
          </cell>
          <cell r="E955" t="str">
            <v>Yorkshire Wolds Runners</v>
          </cell>
        </row>
        <row r="956">
          <cell r="A956">
            <v>955</v>
          </cell>
          <cell r="E956" t="str">
            <v>Yorkshire Wolds Runners</v>
          </cell>
        </row>
        <row r="957">
          <cell r="A957">
            <v>956</v>
          </cell>
          <cell r="E957" t="str">
            <v>Yorkshire Wolds Runners</v>
          </cell>
        </row>
        <row r="958">
          <cell r="A958">
            <v>957</v>
          </cell>
          <cell r="E958" t="str">
            <v>Yorkshire Wolds Runners</v>
          </cell>
        </row>
        <row r="959">
          <cell r="A959">
            <v>958</v>
          </cell>
          <cell r="E959" t="str">
            <v>Yorkshire Wolds Runners</v>
          </cell>
        </row>
        <row r="960">
          <cell r="A960">
            <v>959</v>
          </cell>
          <cell r="E960" t="str">
            <v>Yorkshire Wolds Runners</v>
          </cell>
        </row>
        <row r="961">
          <cell r="A961">
            <v>960</v>
          </cell>
          <cell r="E961" t="str">
            <v>Yorkshire Wolds Runners</v>
          </cell>
        </row>
        <row r="962">
          <cell r="A962">
            <v>961</v>
          </cell>
          <cell r="E962" t="str">
            <v>Yorkshire Wolds Runners</v>
          </cell>
        </row>
        <row r="963">
          <cell r="A963">
            <v>962</v>
          </cell>
          <cell r="E963" t="str">
            <v>Yorkshire Wolds Runners</v>
          </cell>
        </row>
        <row r="964">
          <cell r="A964">
            <v>963</v>
          </cell>
          <cell r="E964" t="str">
            <v>Yorkshire Wolds Runners</v>
          </cell>
        </row>
        <row r="965">
          <cell r="A965">
            <v>964</v>
          </cell>
          <cell r="E965" t="str">
            <v>Yorkshire Wolds Runners</v>
          </cell>
        </row>
        <row r="966">
          <cell r="A966">
            <v>965</v>
          </cell>
          <cell r="E966" t="str">
            <v>Yorkshire Wolds Runners</v>
          </cell>
        </row>
        <row r="967">
          <cell r="A967">
            <v>966</v>
          </cell>
          <cell r="E967" t="str">
            <v>Yorkshire Wolds Runners</v>
          </cell>
        </row>
        <row r="968">
          <cell r="A968">
            <v>967</v>
          </cell>
          <cell r="E968" t="str">
            <v>Yorkshire Wolds Runners</v>
          </cell>
        </row>
        <row r="969">
          <cell r="A969">
            <v>968</v>
          </cell>
          <cell r="E969" t="str">
            <v>Yorkshire Wolds Runners</v>
          </cell>
        </row>
        <row r="970">
          <cell r="A970">
            <v>969</v>
          </cell>
          <cell r="E970" t="str">
            <v>Yorkshire Wolds Runners</v>
          </cell>
        </row>
        <row r="971">
          <cell r="A971">
            <v>970</v>
          </cell>
          <cell r="E971" t="str">
            <v>Yorkshire Wolds Runners</v>
          </cell>
        </row>
        <row r="972">
          <cell r="A972">
            <v>971</v>
          </cell>
          <cell r="E972" t="str">
            <v>Yorkshire Wolds Runners</v>
          </cell>
        </row>
        <row r="973">
          <cell r="A973">
            <v>972</v>
          </cell>
          <cell r="E973" t="str">
            <v>Yorkshire Wolds Runners</v>
          </cell>
        </row>
        <row r="974">
          <cell r="A974">
            <v>973</v>
          </cell>
          <cell r="E974" t="str">
            <v>Yorkshire Wolds Runners</v>
          </cell>
        </row>
        <row r="975">
          <cell r="A975">
            <v>974</v>
          </cell>
          <cell r="E975" t="str">
            <v>Yorkshire Wolds Runners</v>
          </cell>
        </row>
        <row r="976">
          <cell r="A976">
            <v>975</v>
          </cell>
          <cell r="E976" t="str">
            <v>Yorkshire Wolds Runners</v>
          </cell>
        </row>
        <row r="977">
          <cell r="A977">
            <v>976</v>
          </cell>
          <cell r="E977" t="str">
            <v>Yorkshire Wolds Runners</v>
          </cell>
        </row>
        <row r="978">
          <cell r="A978">
            <v>977</v>
          </cell>
          <cell r="E978" t="str">
            <v>Yorkshire Wolds Runners</v>
          </cell>
        </row>
        <row r="979">
          <cell r="A979">
            <v>978</v>
          </cell>
          <cell r="E979" t="str">
            <v>Yorkshire Wolds Runners</v>
          </cell>
        </row>
        <row r="980">
          <cell r="A980">
            <v>979</v>
          </cell>
          <cell r="E980" t="str">
            <v>Yorkshire Wolds Runners</v>
          </cell>
        </row>
        <row r="981">
          <cell r="A981">
            <v>980</v>
          </cell>
          <cell r="E981" t="str">
            <v>Yorkshire Wolds Runners</v>
          </cell>
        </row>
        <row r="982">
          <cell r="A982">
            <v>981</v>
          </cell>
          <cell r="E982" t="str">
            <v>Yorkshire Wolds Runners</v>
          </cell>
        </row>
        <row r="983">
          <cell r="A983">
            <v>982</v>
          </cell>
          <cell r="E983" t="str">
            <v>Yorkshire Wolds Runners</v>
          </cell>
        </row>
        <row r="984">
          <cell r="A984">
            <v>983</v>
          </cell>
          <cell r="E984" t="str">
            <v>Yorkshire Wolds Runners</v>
          </cell>
        </row>
        <row r="985">
          <cell r="A985">
            <v>984</v>
          </cell>
          <cell r="E985" t="str">
            <v>Yorkshire Wolds Runners</v>
          </cell>
        </row>
        <row r="986">
          <cell r="A986">
            <v>985</v>
          </cell>
          <cell r="E986" t="str">
            <v>Yorkshire Wolds Runners</v>
          </cell>
        </row>
        <row r="987">
          <cell r="A987">
            <v>986</v>
          </cell>
          <cell r="E987" t="str">
            <v>Yorkshire Wolds Runners</v>
          </cell>
        </row>
        <row r="988">
          <cell r="A988">
            <v>987</v>
          </cell>
          <cell r="E988" t="str">
            <v>Yorkshire Wolds Runners</v>
          </cell>
        </row>
        <row r="989">
          <cell r="A989">
            <v>988</v>
          </cell>
          <cell r="E989" t="str">
            <v>Yorkshire Wolds Runners</v>
          </cell>
        </row>
        <row r="990">
          <cell r="A990">
            <v>989</v>
          </cell>
          <cell r="E990" t="str">
            <v>Yorkshire Wolds Runners</v>
          </cell>
        </row>
        <row r="991">
          <cell r="A991">
            <v>990</v>
          </cell>
          <cell r="E991" t="str">
            <v>Yorkshire Wolds Runners</v>
          </cell>
        </row>
        <row r="992">
          <cell r="A992">
            <v>991</v>
          </cell>
          <cell r="E992" t="str">
            <v>Yorkshire Wolds Runners</v>
          </cell>
        </row>
        <row r="993">
          <cell r="A993">
            <v>992</v>
          </cell>
          <cell r="E993" t="str">
            <v>Yorkshire Wolds Runners</v>
          </cell>
        </row>
        <row r="994">
          <cell r="A994">
            <v>993</v>
          </cell>
          <cell r="E994" t="str">
            <v>Yorkshire Wolds Runners</v>
          </cell>
        </row>
        <row r="995">
          <cell r="A995">
            <v>994</v>
          </cell>
          <cell r="E995" t="str">
            <v>Yorkshire Wolds Runners</v>
          </cell>
        </row>
        <row r="996">
          <cell r="A996">
            <v>995</v>
          </cell>
          <cell r="E996" t="str">
            <v>Yorkshire Wolds Runners</v>
          </cell>
        </row>
        <row r="997">
          <cell r="A997">
            <v>996</v>
          </cell>
          <cell r="E997" t="str">
            <v>Yorkshire Wolds Runners</v>
          </cell>
        </row>
        <row r="998">
          <cell r="A998">
            <v>997</v>
          </cell>
          <cell r="E998" t="str">
            <v>Yorkshire Wolds Runners</v>
          </cell>
        </row>
        <row r="999">
          <cell r="A999">
            <v>998</v>
          </cell>
          <cell r="E999" t="str">
            <v>Yorkshire Wolds Runners</v>
          </cell>
        </row>
        <row r="1000">
          <cell r="A1000">
            <v>999</v>
          </cell>
          <cell r="E1000" t="str">
            <v>Yorkshire Wolds Runners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DD4C1-4F0F-4555-B735-17E813618A6B}">
  <dimension ref="A1:Y251"/>
  <sheetViews>
    <sheetView tabSelected="1" workbookViewId="0">
      <selection activeCell="X7" sqref="X7"/>
    </sheetView>
  </sheetViews>
  <sheetFormatPr defaultRowHeight="14.4" x14ac:dyDescent="0.3"/>
  <cols>
    <col min="1" max="1" width="8" style="4" customWidth="1"/>
    <col min="2" max="2" width="9" style="4" customWidth="1"/>
    <col min="3" max="3" width="8" style="4" customWidth="1"/>
    <col min="4" max="4" width="7.33203125" style="4" customWidth="1"/>
    <col min="5" max="5" width="9.44140625" customWidth="1"/>
    <col min="6" max="6" width="13.88671875" customWidth="1"/>
    <col min="7" max="7" width="7.5546875" customWidth="1"/>
    <col min="8" max="8" width="21.88671875" customWidth="1"/>
    <col min="9" max="9" width="3.6640625" customWidth="1"/>
    <col min="10" max="10" width="1.44140625" customWidth="1"/>
    <col min="11" max="11" width="3" style="5" customWidth="1"/>
    <col min="12" max="12" width="2.44140625" customWidth="1"/>
    <col min="13" max="13" width="6.5546875" customWidth="1"/>
    <col min="15" max="15" width="11.88671875" customWidth="1"/>
    <col min="16" max="16" width="7" customWidth="1"/>
    <col min="17" max="17" width="8.33203125" customWidth="1"/>
    <col min="18" max="18" width="8.33203125" style="4" customWidth="1"/>
    <col min="19" max="19" width="8.33203125" customWidth="1"/>
    <col min="20" max="20" width="6.6640625" customWidth="1"/>
    <col min="21" max="21" width="7" customWidth="1"/>
    <col min="22" max="23" width="8.33203125" customWidth="1"/>
    <col min="24" max="24" width="12" customWidth="1"/>
    <col min="25" max="25" width="12.33203125" customWidth="1"/>
    <col min="256" max="256" width="8" customWidth="1"/>
    <col min="257" max="257" width="9" customWidth="1"/>
    <col min="258" max="258" width="8" customWidth="1"/>
    <col min="259" max="259" width="7.33203125" customWidth="1"/>
    <col min="260" max="260" width="9.44140625" customWidth="1"/>
    <col min="261" max="261" width="13.88671875" customWidth="1"/>
    <col min="262" max="262" width="7.5546875" customWidth="1"/>
    <col min="263" max="263" width="21.88671875" customWidth="1"/>
    <col min="264" max="264" width="3.6640625" customWidth="1"/>
    <col min="265" max="265" width="1.44140625" customWidth="1"/>
    <col min="266" max="266" width="3" customWidth="1"/>
    <col min="267" max="267" width="4.33203125" customWidth="1"/>
    <col min="268" max="268" width="2.44140625" customWidth="1"/>
    <col min="269" max="269" width="6.5546875" customWidth="1"/>
    <col min="272" max="272" width="7" customWidth="1"/>
    <col min="273" max="275" width="8.33203125" customWidth="1"/>
    <col min="276" max="276" width="6.6640625" customWidth="1"/>
    <col min="277" max="277" width="7" customWidth="1"/>
    <col min="278" max="279" width="8.33203125" customWidth="1"/>
    <col min="280" max="280" width="12" customWidth="1"/>
    <col min="281" max="281" width="12.33203125" customWidth="1"/>
    <col min="512" max="512" width="8" customWidth="1"/>
    <col min="513" max="513" width="9" customWidth="1"/>
    <col min="514" max="514" width="8" customWidth="1"/>
    <col min="515" max="515" width="7.33203125" customWidth="1"/>
    <col min="516" max="516" width="9.44140625" customWidth="1"/>
    <col min="517" max="517" width="13.88671875" customWidth="1"/>
    <col min="518" max="518" width="7.5546875" customWidth="1"/>
    <col min="519" max="519" width="21.88671875" customWidth="1"/>
    <col min="520" max="520" width="3.6640625" customWidth="1"/>
    <col min="521" max="521" width="1.44140625" customWidth="1"/>
    <col min="522" max="522" width="3" customWidth="1"/>
    <col min="523" max="523" width="4.33203125" customWidth="1"/>
    <col min="524" max="524" width="2.44140625" customWidth="1"/>
    <col min="525" max="525" width="6.5546875" customWidth="1"/>
    <col min="528" max="528" width="7" customWidth="1"/>
    <col min="529" max="531" width="8.33203125" customWidth="1"/>
    <col min="532" max="532" width="6.6640625" customWidth="1"/>
    <col min="533" max="533" width="7" customWidth="1"/>
    <col min="534" max="535" width="8.33203125" customWidth="1"/>
    <col min="536" max="536" width="12" customWidth="1"/>
    <col min="537" max="537" width="12.33203125" customWidth="1"/>
    <col min="768" max="768" width="8" customWidth="1"/>
    <col min="769" max="769" width="9" customWidth="1"/>
    <col min="770" max="770" width="8" customWidth="1"/>
    <col min="771" max="771" width="7.33203125" customWidth="1"/>
    <col min="772" max="772" width="9.44140625" customWidth="1"/>
    <col min="773" max="773" width="13.88671875" customWidth="1"/>
    <col min="774" max="774" width="7.5546875" customWidth="1"/>
    <col min="775" max="775" width="21.88671875" customWidth="1"/>
    <col min="776" max="776" width="3.6640625" customWidth="1"/>
    <col min="777" max="777" width="1.44140625" customWidth="1"/>
    <col min="778" max="778" width="3" customWidth="1"/>
    <col min="779" max="779" width="4.33203125" customWidth="1"/>
    <col min="780" max="780" width="2.44140625" customWidth="1"/>
    <col min="781" max="781" width="6.5546875" customWidth="1"/>
    <col min="784" max="784" width="7" customWidth="1"/>
    <col min="785" max="787" width="8.33203125" customWidth="1"/>
    <col min="788" max="788" width="6.6640625" customWidth="1"/>
    <col min="789" max="789" width="7" customWidth="1"/>
    <col min="790" max="791" width="8.33203125" customWidth="1"/>
    <col min="792" max="792" width="12" customWidth="1"/>
    <col min="793" max="793" width="12.33203125" customWidth="1"/>
    <col min="1024" max="1024" width="8" customWidth="1"/>
    <col min="1025" max="1025" width="9" customWidth="1"/>
    <col min="1026" max="1026" width="8" customWidth="1"/>
    <col min="1027" max="1027" width="7.33203125" customWidth="1"/>
    <col min="1028" max="1028" width="9.44140625" customWidth="1"/>
    <col min="1029" max="1029" width="13.88671875" customWidth="1"/>
    <col min="1030" max="1030" width="7.5546875" customWidth="1"/>
    <col min="1031" max="1031" width="21.88671875" customWidth="1"/>
    <col min="1032" max="1032" width="3.6640625" customWidth="1"/>
    <col min="1033" max="1033" width="1.44140625" customWidth="1"/>
    <col min="1034" max="1034" width="3" customWidth="1"/>
    <col min="1035" max="1035" width="4.33203125" customWidth="1"/>
    <col min="1036" max="1036" width="2.44140625" customWidth="1"/>
    <col min="1037" max="1037" width="6.5546875" customWidth="1"/>
    <col min="1040" max="1040" width="7" customWidth="1"/>
    <col min="1041" max="1043" width="8.33203125" customWidth="1"/>
    <col min="1044" max="1044" width="6.6640625" customWidth="1"/>
    <col min="1045" max="1045" width="7" customWidth="1"/>
    <col min="1046" max="1047" width="8.33203125" customWidth="1"/>
    <col min="1048" max="1048" width="12" customWidth="1"/>
    <col min="1049" max="1049" width="12.33203125" customWidth="1"/>
    <col min="1280" max="1280" width="8" customWidth="1"/>
    <col min="1281" max="1281" width="9" customWidth="1"/>
    <col min="1282" max="1282" width="8" customWidth="1"/>
    <col min="1283" max="1283" width="7.33203125" customWidth="1"/>
    <col min="1284" max="1284" width="9.44140625" customWidth="1"/>
    <col min="1285" max="1285" width="13.88671875" customWidth="1"/>
    <col min="1286" max="1286" width="7.5546875" customWidth="1"/>
    <col min="1287" max="1287" width="21.88671875" customWidth="1"/>
    <col min="1288" max="1288" width="3.6640625" customWidth="1"/>
    <col min="1289" max="1289" width="1.44140625" customWidth="1"/>
    <col min="1290" max="1290" width="3" customWidth="1"/>
    <col min="1291" max="1291" width="4.33203125" customWidth="1"/>
    <col min="1292" max="1292" width="2.44140625" customWidth="1"/>
    <col min="1293" max="1293" width="6.5546875" customWidth="1"/>
    <col min="1296" max="1296" width="7" customWidth="1"/>
    <col min="1297" max="1299" width="8.33203125" customWidth="1"/>
    <col min="1300" max="1300" width="6.6640625" customWidth="1"/>
    <col min="1301" max="1301" width="7" customWidth="1"/>
    <col min="1302" max="1303" width="8.33203125" customWidth="1"/>
    <col min="1304" max="1304" width="12" customWidth="1"/>
    <col min="1305" max="1305" width="12.33203125" customWidth="1"/>
    <col min="1536" max="1536" width="8" customWidth="1"/>
    <col min="1537" max="1537" width="9" customWidth="1"/>
    <col min="1538" max="1538" width="8" customWidth="1"/>
    <col min="1539" max="1539" width="7.33203125" customWidth="1"/>
    <col min="1540" max="1540" width="9.44140625" customWidth="1"/>
    <col min="1541" max="1541" width="13.88671875" customWidth="1"/>
    <col min="1542" max="1542" width="7.5546875" customWidth="1"/>
    <col min="1543" max="1543" width="21.88671875" customWidth="1"/>
    <col min="1544" max="1544" width="3.6640625" customWidth="1"/>
    <col min="1545" max="1545" width="1.44140625" customWidth="1"/>
    <col min="1546" max="1546" width="3" customWidth="1"/>
    <col min="1547" max="1547" width="4.33203125" customWidth="1"/>
    <col min="1548" max="1548" width="2.44140625" customWidth="1"/>
    <col min="1549" max="1549" width="6.5546875" customWidth="1"/>
    <col min="1552" max="1552" width="7" customWidth="1"/>
    <col min="1553" max="1555" width="8.33203125" customWidth="1"/>
    <col min="1556" max="1556" width="6.6640625" customWidth="1"/>
    <col min="1557" max="1557" width="7" customWidth="1"/>
    <col min="1558" max="1559" width="8.33203125" customWidth="1"/>
    <col min="1560" max="1560" width="12" customWidth="1"/>
    <col min="1561" max="1561" width="12.33203125" customWidth="1"/>
    <col min="1792" max="1792" width="8" customWidth="1"/>
    <col min="1793" max="1793" width="9" customWidth="1"/>
    <col min="1794" max="1794" width="8" customWidth="1"/>
    <col min="1795" max="1795" width="7.33203125" customWidth="1"/>
    <col min="1796" max="1796" width="9.44140625" customWidth="1"/>
    <col min="1797" max="1797" width="13.88671875" customWidth="1"/>
    <col min="1798" max="1798" width="7.5546875" customWidth="1"/>
    <col min="1799" max="1799" width="21.88671875" customWidth="1"/>
    <col min="1800" max="1800" width="3.6640625" customWidth="1"/>
    <col min="1801" max="1801" width="1.44140625" customWidth="1"/>
    <col min="1802" max="1802" width="3" customWidth="1"/>
    <col min="1803" max="1803" width="4.33203125" customWidth="1"/>
    <col min="1804" max="1804" width="2.44140625" customWidth="1"/>
    <col min="1805" max="1805" width="6.5546875" customWidth="1"/>
    <col min="1808" max="1808" width="7" customWidth="1"/>
    <col min="1809" max="1811" width="8.33203125" customWidth="1"/>
    <col min="1812" max="1812" width="6.6640625" customWidth="1"/>
    <col min="1813" max="1813" width="7" customWidth="1"/>
    <col min="1814" max="1815" width="8.33203125" customWidth="1"/>
    <col min="1816" max="1816" width="12" customWidth="1"/>
    <col min="1817" max="1817" width="12.33203125" customWidth="1"/>
    <col min="2048" max="2048" width="8" customWidth="1"/>
    <col min="2049" max="2049" width="9" customWidth="1"/>
    <col min="2050" max="2050" width="8" customWidth="1"/>
    <col min="2051" max="2051" width="7.33203125" customWidth="1"/>
    <col min="2052" max="2052" width="9.44140625" customWidth="1"/>
    <col min="2053" max="2053" width="13.88671875" customWidth="1"/>
    <col min="2054" max="2054" width="7.5546875" customWidth="1"/>
    <col min="2055" max="2055" width="21.88671875" customWidth="1"/>
    <col min="2056" max="2056" width="3.6640625" customWidth="1"/>
    <col min="2057" max="2057" width="1.44140625" customWidth="1"/>
    <col min="2058" max="2058" width="3" customWidth="1"/>
    <col min="2059" max="2059" width="4.33203125" customWidth="1"/>
    <col min="2060" max="2060" width="2.44140625" customWidth="1"/>
    <col min="2061" max="2061" width="6.5546875" customWidth="1"/>
    <col min="2064" max="2064" width="7" customWidth="1"/>
    <col min="2065" max="2067" width="8.33203125" customWidth="1"/>
    <col min="2068" max="2068" width="6.6640625" customWidth="1"/>
    <col min="2069" max="2069" width="7" customWidth="1"/>
    <col min="2070" max="2071" width="8.33203125" customWidth="1"/>
    <col min="2072" max="2072" width="12" customWidth="1"/>
    <col min="2073" max="2073" width="12.33203125" customWidth="1"/>
    <col min="2304" max="2304" width="8" customWidth="1"/>
    <col min="2305" max="2305" width="9" customWidth="1"/>
    <col min="2306" max="2306" width="8" customWidth="1"/>
    <col min="2307" max="2307" width="7.33203125" customWidth="1"/>
    <col min="2308" max="2308" width="9.44140625" customWidth="1"/>
    <col min="2309" max="2309" width="13.88671875" customWidth="1"/>
    <col min="2310" max="2310" width="7.5546875" customWidth="1"/>
    <col min="2311" max="2311" width="21.88671875" customWidth="1"/>
    <col min="2312" max="2312" width="3.6640625" customWidth="1"/>
    <col min="2313" max="2313" width="1.44140625" customWidth="1"/>
    <col min="2314" max="2314" width="3" customWidth="1"/>
    <col min="2315" max="2315" width="4.33203125" customWidth="1"/>
    <col min="2316" max="2316" width="2.44140625" customWidth="1"/>
    <col min="2317" max="2317" width="6.5546875" customWidth="1"/>
    <col min="2320" max="2320" width="7" customWidth="1"/>
    <col min="2321" max="2323" width="8.33203125" customWidth="1"/>
    <col min="2324" max="2324" width="6.6640625" customWidth="1"/>
    <col min="2325" max="2325" width="7" customWidth="1"/>
    <col min="2326" max="2327" width="8.33203125" customWidth="1"/>
    <col min="2328" max="2328" width="12" customWidth="1"/>
    <col min="2329" max="2329" width="12.33203125" customWidth="1"/>
    <col min="2560" max="2560" width="8" customWidth="1"/>
    <col min="2561" max="2561" width="9" customWidth="1"/>
    <col min="2562" max="2562" width="8" customWidth="1"/>
    <col min="2563" max="2563" width="7.33203125" customWidth="1"/>
    <col min="2564" max="2564" width="9.44140625" customWidth="1"/>
    <col min="2565" max="2565" width="13.88671875" customWidth="1"/>
    <col min="2566" max="2566" width="7.5546875" customWidth="1"/>
    <col min="2567" max="2567" width="21.88671875" customWidth="1"/>
    <col min="2568" max="2568" width="3.6640625" customWidth="1"/>
    <col min="2569" max="2569" width="1.44140625" customWidth="1"/>
    <col min="2570" max="2570" width="3" customWidth="1"/>
    <col min="2571" max="2571" width="4.33203125" customWidth="1"/>
    <col min="2572" max="2572" width="2.44140625" customWidth="1"/>
    <col min="2573" max="2573" width="6.5546875" customWidth="1"/>
    <col min="2576" max="2576" width="7" customWidth="1"/>
    <col min="2577" max="2579" width="8.33203125" customWidth="1"/>
    <col min="2580" max="2580" width="6.6640625" customWidth="1"/>
    <col min="2581" max="2581" width="7" customWidth="1"/>
    <col min="2582" max="2583" width="8.33203125" customWidth="1"/>
    <col min="2584" max="2584" width="12" customWidth="1"/>
    <col min="2585" max="2585" width="12.33203125" customWidth="1"/>
    <col min="2816" max="2816" width="8" customWidth="1"/>
    <col min="2817" max="2817" width="9" customWidth="1"/>
    <col min="2818" max="2818" width="8" customWidth="1"/>
    <col min="2819" max="2819" width="7.33203125" customWidth="1"/>
    <col min="2820" max="2820" width="9.44140625" customWidth="1"/>
    <col min="2821" max="2821" width="13.88671875" customWidth="1"/>
    <col min="2822" max="2822" width="7.5546875" customWidth="1"/>
    <col min="2823" max="2823" width="21.88671875" customWidth="1"/>
    <col min="2824" max="2824" width="3.6640625" customWidth="1"/>
    <col min="2825" max="2825" width="1.44140625" customWidth="1"/>
    <col min="2826" max="2826" width="3" customWidth="1"/>
    <col min="2827" max="2827" width="4.33203125" customWidth="1"/>
    <col min="2828" max="2828" width="2.44140625" customWidth="1"/>
    <col min="2829" max="2829" width="6.5546875" customWidth="1"/>
    <col min="2832" max="2832" width="7" customWidth="1"/>
    <col min="2833" max="2835" width="8.33203125" customWidth="1"/>
    <col min="2836" max="2836" width="6.6640625" customWidth="1"/>
    <col min="2837" max="2837" width="7" customWidth="1"/>
    <col min="2838" max="2839" width="8.33203125" customWidth="1"/>
    <col min="2840" max="2840" width="12" customWidth="1"/>
    <col min="2841" max="2841" width="12.33203125" customWidth="1"/>
    <col min="3072" max="3072" width="8" customWidth="1"/>
    <col min="3073" max="3073" width="9" customWidth="1"/>
    <col min="3074" max="3074" width="8" customWidth="1"/>
    <col min="3075" max="3075" width="7.33203125" customWidth="1"/>
    <col min="3076" max="3076" width="9.44140625" customWidth="1"/>
    <col min="3077" max="3077" width="13.88671875" customWidth="1"/>
    <col min="3078" max="3078" width="7.5546875" customWidth="1"/>
    <col min="3079" max="3079" width="21.88671875" customWidth="1"/>
    <col min="3080" max="3080" width="3.6640625" customWidth="1"/>
    <col min="3081" max="3081" width="1.44140625" customWidth="1"/>
    <col min="3082" max="3082" width="3" customWidth="1"/>
    <col min="3083" max="3083" width="4.33203125" customWidth="1"/>
    <col min="3084" max="3084" width="2.44140625" customWidth="1"/>
    <col min="3085" max="3085" width="6.5546875" customWidth="1"/>
    <col min="3088" max="3088" width="7" customWidth="1"/>
    <col min="3089" max="3091" width="8.33203125" customWidth="1"/>
    <col min="3092" max="3092" width="6.6640625" customWidth="1"/>
    <col min="3093" max="3093" width="7" customWidth="1"/>
    <col min="3094" max="3095" width="8.33203125" customWidth="1"/>
    <col min="3096" max="3096" width="12" customWidth="1"/>
    <col min="3097" max="3097" width="12.33203125" customWidth="1"/>
    <col min="3328" max="3328" width="8" customWidth="1"/>
    <col min="3329" max="3329" width="9" customWidth="1"/>
    <col min="3330" max="3330" width="8" customWidth="1"/>
    <col min="3331" max="3331" width="7.33203125" customWidth="1"/>
    <col min="3332" max="3332" width="9.44140625" customWidth="1"/>
    <col min="3333" max="3333" width="13.88671875" customWidth="1"/>
    <col min="3334" max="3334" width="7.5546875" customWidth="1"/>
    <col min="3335" max="3335" width="21.88671875" customWidth="1"/>
    <col min="3336" max="3336" width="3.6640625" customWidth="1"/>
    <col min="3337" max="3337" width="1.44140625" customWidth="1"/>
    <col min="3338" max="3338" width="3" customWidth="1"/>
    <col min="3339" max="3339" width="4.33203125" customWidth="1"/>
    <col min="3340" max="3340" width="2.44140625" customWidth="1"/>
    <col min="3341" max="3341" width="6.5546875" customWidth="1"/>
    <col min="3344" max="3344" width="7" customWidth="1"/>
    <col min="3345" max="3347" width="8.33203125" customWidth="1"/>
    <col min="3348" max="3348" width="6.6640625" customWidth="1"/>
    <col min="3349" max="3349" width="7" customWidth="1"/>
    <col min="3350" max="3351" width="8.33203125" customWidth="1"/>
    <col min="3352" max="3352" width="12" customWidth="1"/>
    <col min="3353" max="3353" width="12.33203125" customWidth="1"/>
    <col min="3584" max="3584" width="8" customWidth="1"/>
    <col min="3585" max="3585" width="9" customWidth="1"/>
    <col min="3586" max="3586" width="8" customWidth="1"/>
    <col min="3587" max="3587" width="7.33203125" customWidth="1"/>
    <col min="3588" max="3588" width="9.44140625" customWidth="1"/>
    <col min="3589" max="3589" width="13.88671875" customWidth="1"/>
    <col min="3590" max="3590" width="7.5546875" customWidth="1"/>
    <col min="3591" max="3591" width="21.88671875" customWidth="1"/>
    <col min="3592" max="3592" width="3.6640625" customWidth="1"/>
    <col min="3593" max="3593" width="1.44140625" customWidth="1"/>
    <col min="3594" max="3594" width="3" customWidth="1"/>
    <col min="3595" max="3595" width="4.33203125" customWidth="1"/>
    <col min="3596" max="3596" width="2.44140625" customWidth="1"/>
    <col min="3597" max="3597" width="6.5546875" customWidth="1"/>
    <col min="3600" max="3600" width="7" customWidth="1"/>
    <col min="3601" max="3603" width="8.33203125" customWidth="1"/>
    <col min="3604" max="3604" width="6.6640625" customWidth="1"/>
    <col min="3605" max="3605" width="7" customWidth="1"/>
    <col min="3606" max="3607" width="8.33203125" customWidth="1"/>
    <col min="3608" max="3608" width="12" customWidth="1"/>
    <col min="3609" max="3609" width="12.33203125" customWidth="1"/>
    <col min="3840" max="3840" width="8" customWidth="1"/>
    <col min="3841" max="3841" width="9" customWidth="1"/>
    <col min="3842" max="3842" width="8" customWidth="1"/>
    <col min="3843" max="3843" width="7.33203125" customWidth="1"/>
    <col min="3844" max="3844" width="9.44140625" customWidth="1"/>
    <col min="3845" max="3845" width="13.88671875" customWidth="1"/>
    <col min="3846" max="3846" width="7.5546875" customWidth="1"/>
    <col min="3847" max="3847" width="21.88671875" customWidth="1"/>
    <col min="3848" max="3848" width="3.6640625" customWidth="1"/>
    <col min="3849" max="3849" width="1.44140625" customWidth="1"/>
    <col min="3850" max="3850" width="3" customWidth="1"/>
    <col min="3851" max="3851" width="4.33203125" customWidth="1"/>
    <col min="3852" max="3852" width="2.44140625" customWidth="1"/>
    <col min="3853" max="3853" width="6.5546875" customWidth="1"/>
    <col min="3856" max="3856" width="7" customWidth="1"/>
    <col min="3857" max="3859" width="8.33203125" customWidth="1"/>
    <col min="3860" max="3860" width="6.6640625" customWidth="1"/>
    <col min="3861" max="3861" width="7" customWidth="1"/>
    <col min="3862" max="3863" width="8.33203125" customWidth="1"/>
    <col min="3864" max="3864" width="12" customWidth="1"/>
    <col min="3865" max="3865" width="12.33203125" customWidth="1"/>
    <col min="4096" max="4096" width="8" customWidth="1"/>
    <col min="4097" max="4097" width="9" customWidth="1"/>
    <col min="4098" max="4098" width="8" customWidth="1"/>
    <col min="4099" max="4099" width="7.33203125" customWidth="1"/>
    <col min="4100" max="4100" width="9.44140625" customWidth="1"/>
    <col min="4101" max="4101" width="13.88671875" customWidth="1"/>
    <col min="4102" max="4102" width="7.5546875" customWidth="1"/>
    <col min="4103" max="4103" width="21.88671875" customWidth="1"/>
    <col min="4104" max="4104" width="3.6640625" customWidth="1"/>
    <col min="4105" max="4105" width="1.44140625" customWidth="1"/>
    <col min="4106" max="4106" width="3" customWidth="1"/>
    <col min="4107" max="4107" width="4.33203125" customWidth="1"/>
    <col min="4108" max="4108" width="2.44140625" customWidth="1"/>
    <col min="4109" max="4109" width="6.5546875" customWidth="1"/>
    <col min="4112" max="4112" width="7" customWidth="1"/>
    <col min="4113" max="4115" width="8.33203125" customWidth="1"/>
    <col min="4116" max="4116" width="6.6640625" customWidth="1"/>
    <col min="4117" max="4117" width="7" customWidth="1"/>
    <col min="4118" max="4119" width="8.33203125" customWidth="1"/>
    <col min="4120" max="4120" width="12" customWidth="1"/>
    <col min="4121" max="4121" width="12.33203125" customWidth="1"/>
    <col min="4352" max="4352" width="8" customWidth="1"/>
    <col min="4353" max="4353" width="9" customWidth="1"/>
    <col min="4354" max="4354" width="8" customWidth="1"/>
    <col min="4355" max="4355" width="7.33203125" customWidth="1"/>
    <col min="4356" max="4356" width="9.44140625" customWidth="1"/>
    <col min="4357" max="4357" width="13.88671875" customWidth="1"/>
    <col min="4358" max="4358" width="7.5546875" customWidth="1"/>
    <col min="4359" max="4359" width="21.88671875" customWidth="1"/>
    <col min="4360" max="4360" width="3.6640625" customWidth="1"/>
    <col min="4361" max="4361" width="1.44140625" customWidth="1"/>
    <col min="4362" max="4362" width="3" customWidth="1"/>
    <col min="4363" max="4363" width="4.33203125" customWidth="1"/>
    <col min="4364" max="4364" width="2.44140625" customWidth="1"/>
    <col min="4365" max="4365" width="6.5546875" customWidth="1"/>
    <col min="4368" max="4368" width="7" customWidth="1"/>
    <col min="4369" max="4371" width="8.33203125" customWidth="1"/>
    <col min="4372" max="4372" width="6.6640625" customWidth="1"/>
    <col min="4373" max="4373" width="7" customWidth="1"/>
    <col min="4374" max="4375" width="8.33203125" customWidth="1"/>
    <col min="4376" max="4376" width="12" customWidth="1"/>
    <col min="4377" max="4377" width="12.33203125" customWidth="1"/>
    <col min="4608" max="4608" width="8" customWidth="1"/>
    <col min="4609" max="4609" width="9" customWidth="1"/>
    <col min="4610" max="4610" width="8" customWidth="1"/>
    <col min="4611" max="4611" width="7.33203125" customWidth="1"/>
    <col min="4612" max="4612" width="9.44140625" customWidth="1"/>
    <col min="4613" max="4613" width="13.88671875" customWidth="1"/>
    <col min="4614" max="4614" width="7.5546875" customWidth="1"/>
    <col min="4615" max="4615" width="21.88671875" customWidth="1"/>
    <col min="4616" max="4616" width="3.6640625" customWidth="1"/>
    <col min="4617" max="4617" width="1.44140625" customWidth="1"/>
    <col min="4618" max="4618" width="3" customWidth="1"/>
    <col min="4619" max="4619" width="4.33203125" customWidth="1"/>
    <col min="4620" max="4620" width="2.44140625" customWidth="1"/>
    <col min="4621" max="4621" width="6.5546875" customWidth="1"/>
    <col min="4624" max="4624" width="7" customWidth="1"/>
    <col min="4625" max="4627" width="8.33203125" customWidth="1"/>
    <col min="4628" max="4628" width="6.6640625" customWidth="1"/>
    <col min="4629" max="4629" width="7" customWidth="1"/>
    <col min="4630" max="4631" width="8.33203125" customWidth="1"/>
    <col min="4632" max="4632" width="12" customWidth="1"/>
    <col min="4633" max="4633" width="12.33203125" customWidth="1"/>
    <col min="4864" max="4864" width="8" customWidth="1"/>
    <col min="4865" max="4865" width="9" customWidth="1"/>
    <col min="4866" max="4866" width="8" customWidth="1"/>
    <col min="4867" max="4867" width="7.33203125" customWidth="1"/>
    <col min="4868" max="4868" width="9.44140625" customWidth="1"/>
    <col min="4869" max="4869" width="13.88671875" customWidth="1"/>
    <col min="4870" max="4870" width="7.5546875" customWidth="1"/>
    <col min="4871" max="4871" width="21.88671875" customWidth="1"/>
    <col min="4872" max="4872" width="3.6640625" customWidth="1"/>
    <col min="4873" max="4873" width="1.44140625" customWidth="1"/>
    <col min="4874" max="4874" width="3" customWidth="1"/>
    <col min="4875" max="4875" width="4.33203125" customWidth="1"/>
    <col min="4876" max="4876" width="2.44140625" customWidth="1"/>
    <col min="4877" max="4877" width="6.5546875" customWidth="1"/>
    <col min="4880" max="4880" width="7" customWidth="1"/>
    <col min="4881" max="4883" width="8.33203125" customWidth="1"/>
    <col min="4884" max="4884" width="6.6640625" customWidth="1"/>
    <col min="4885" max="4885" width="7" customWidth="1"/>
    <col min="4886" max="4887" width="8.33203125" customWidth="1"/>
    <col min="4888" max="4888" width="12" customWidth="1"/>
    <col min="4889" max="4889" width="12.33203125" customWidth="1"/>
    <col min="5120" max="5120" width="8" customWidth="1"/>
    <col min="5121" max="5121" width="9" customWidth="1"/>
    <col min="5122" max="5122" width="8" customWidth="1"/>
    <col min="5123" max="5123" width="7.33203125" customWidth="1"/>
    <col min="5124" max="5124" width="9.44140625" customWidth="1"/>
    <col min="5125" max="5125" width="13.88671875" customWidth="1"/>
    <col min="5126" max="5126" width="7.5546875" customWidth="1"/>
    <col min="5127" max="5127" width="21.88671875" customWidth="1"/>
    <col min="5128" max="5128" width="3.6640625" customWidth="1"/>
    <col min="5129" max="5129" width="1.44140625" customWidth="1"/>
    <col min="5130" max="5130" width="3" customWidth="1"/>
    <col min="5131" max="5131" width="4.33203125" customWidth="1"/>
    <col min="5132" max="5132" width="2.44140625" customWidth="1"/>
    <col min="5133" max="5133" width="6.5546875" customWidth="1"/>
    <col min="5136" max="5136" width="7" customWidth="1"/>
    <col min="5137" max="5139" width="8.33203125" customWidth="1"/>
    <col min="5140" max="5140" width="6.6640625" customWidth="1"/>
    <col min="5141" max="5141" width="7" customWidth="1"/>
    <col min="5142" max="5143" width="8.33203125" customWidth="1"/>
    <col min="5144" max="5144" width="12" customWidth="1"/>
    <col min="5145" max="5145" width="12.33203125" customWidth="1"/>
    <col min="5376" max="5376" width="8" customWidth="1"/>
    <col min="5377" max="5377" width="9" customWidth="1"/>
    <col min="5378" max="5378" width="8" customWidth="1"/>
    <col min="5379" max="5379" width="7.33203125" customWidth="1"/>
    <col min="5380" max="5380" width="9.44140625" customWidth="1"/>
    <col min="5381" max="5381" width="13.88671875" customWidth="1"/>
    <col min="5382" max="5382" width="7.5546875" customWidth="1"/>
    <col min="5383" max="5383" width="21.88671875" customWidth="1"/>
    <col min="5384" max="5384" width="3.6640625" customWidth="1"/>
    <col min="5385" max="5385" width="1.44140625" customWidth="1"/>
    <col min="5386" max="5386" width="3" customWidth="1"/>
    <col min="5387" max="5387" width="4.33203125" customWidth="1"/>
    <col min="5388" max="5388" width="2.44140625" customWidth="1"/>
    <col min="5389" max="5389" width="6.5546875" customWidth="1"/>
    <col min="5392" max="5392" width="7" customWidth="1"/>
    <col min="5393" max="5395" width="8.33203125" customWidth="1"/>
    <col min="5396" max="5396" width="6.6640625" customWidth="1"/>
    <col min="5397" max="5397" width="7" customWidth="1"/>
    <col min="5398" max="5399" width="8.33203125" customWidth="1"/>
    <col min="5400" max="5400" width="12" customWidth="1"/>
    <col min="5401" max="5401" width="12.33203125" customWidth="1"/>
    <col min="5632" max="5632" width="8" customWidth="1"/>
    <col min="5633" max="5633" width="9" customWidth="1"/>
    <col min="5634" max="5634" width="8" customWidth="1"/>
    <col min="5635" max="5635" width="7.33203125" customWidth="1"/>
    <col min="5636" max="5636" width="9.44140625" customWidth="1"/>
    <col min="5637" max="5637" width="13.88671875" customWidth="1"/>
    <col min="5638" max="5638" width="7.5546875" customWidth="1"/>
    <col min="5639" max="5639" width="21.88671875" customWidth="1"/>
    <col min="5640" max="5640" width="3.6640625" customWidth="1"/>
    <col min="5641" max="5641" width="1.44140625" customWidth="1"/>
    <col min="5642" max="5642" width="3" customWidth="1"/>
    <col min="5643" max="5643" width="4.33203125" customWidth="1"/>
    <col min="5644" max="5644" width="2.44140625" customWidth="1"/>
    <col min="5645" max="5645" width="6.5546875" customWidth="1"/>
    <col min="5648" max="5648" width="7" customWidth="1"/>
    <col min="5649" max="5651" width="8.33203125" customWidth="1"/>
    <col min="5652" max="5652" width="6.6640625" customWidth="1"/>
    <col min="5653" max="5653" width="7" customWidth="1"/>
    <col min="5654" max="5655" width="8.33203125" customWidth="1"/>
    <col min="5656" max="5656" width="12" customWidth="1"/>
    <col min="5657" max="5657" width="12.33203125" customWidth="1"/>
    <col min="5888" max="5888" width="8" customWidth="1"/>
    <col min="5889" max="5889" width="9" customWidth="1"/>
    <col min="5890" max="5890" width="8" customWidth="1"/>
    <col min="5891" max="5891" width="7.33203125" customWidth="1"/>
    <col min="5892" max="5892" width="9.44140625" customWidth="1"/>
    <col min="5893" max="5893" width="13.88671875" customWidth="1"/>
    <col min="5894" max="5894" width="7.5546875" customWidth="1"/>
    <col min="5895" max="5895" width="21.88671875" customWidth="1"/>
    <col min="5896" max="5896" width="3.6640625" customWidth="1"/>
    <col min="5897" max="5897" width="1.44140625" customWidth="1"/>
    <col min="5898" max="5898" width="3" customWidth="1"/>
    <col min="5899" max="5899" width="4.33203125" customWidth="1"/>
    <col min="5900" max="5900" width="2.44140625" customWidth="1"/>
    <col min="5901" max="5901" width="6.5546875" customWidth="1"/>
    <col min="5904" max="5904" width="7" customWidth="1"/>
    <col min="5905" max="5907" width="8.33203125" customWidth="1"/>
    <col min="5908" max="5908" width="6.6640625" customWidth="1"/>
    <col min="5909" max="5909" width="7" customWidth="1"/>
    <col min="5910" max="5911" width="8.33203125" customWidth="1"/>
    <col min="5912" max="5912" width="12" customWidth="1"/>
    <col min="5913" max="5913" width="12.33203125" customWidth="1"/>
    <col min="6144" max="6144" width="8" customWidth="1"/>
    <col min="6145" max="6145" width="9" customWidth="1"/>
    <col min="6146" max="6146" width="8" customWidth="1"/>
    <col min="6147" max="6147" width="7.33203125" customWidth="1"/>
    <col min="6148" max="6148" width="9.44140625" customWidth="1"/>
    <col min="6149" max="6149" width="13.88671875" customWidth="1"/>
    <col min="6150" max="6150" width="7.5546875" customWidth="1"/>
    <col min="6151" max="6151" width="21.88671875" customWidth="1"/>
    <col min="6152" max="6152" width="3.6640625" customWidth="1"/>
    <col min="6153" max="6153" width="1.44140625" customWidth="1"/>
    <col min="6154" max="6154" width="3" customWidth="1"/>
    <col min="6155" max="6155" width="4.33203125" customWidth="1"/>
    <col min="6156" max="6156" width="2.44140625" customWidth="1"/>
    <col min="6157" max="6157" width="6.5546875" customWidth="1"/>
    <col min="6160" max="6160" width="7" customWidth="1"/>
    <col min="6161" max="6163" width="8.33203125" customWidth="1"/>
    <col min="6164" max="6164" width="6.6640625" customWidth="1"/>
    <col min="6165" max="6165" width="7" customWidth="1"/>
    <col min="6166" max="6167" width="8.33203125" customWidth="1"/>
    <col min="6168" max="6168" width="12" customWidth="1"/>
    <col min="6169" max="6169" width="12.33203125" customWidth="1"/>
    <col min="6400" max="6400" width="8" customWidth="1"/>
    <col min="6401" max="6401" width="9" customWidth="1"/>
    <col min="6402" max="6402" width="8" customWidth="1"/>
    <col min="6403" max="6403" width="7.33203125" customWidth="1"/>
    <col min="6404" max="6404" width="9.44140625" customWidth="1"/>
    <col min="6405" max="6405" width="13.88671875" customWidth="1"/>
    <col min="6406" max="6406" width="7.5546875" customWidth="1"/>
    <col min="6407" max="6407" width="21.88671875" customWidth="1"/>
    <col min="6408" max="6408" width="3.6640625" customWidth="1"/>
    <col min="6409" max="6409" width="1.44140625" customWidth="1"/>
    <col min="6410" max="6410" width="3" customWidth="1"/>
    <col min="6411" max="6411" width="4.33203125" customWidth="1"/>
    <col min="6412" max="6412" width="2.44140625" customWidth="1"/>
    <col min="6413" max="6413" width="6.5546875" customWidth="1"/>
    <col min="6416" max="6416" width="7" customWidth="1"/>
    <col min="6417" max="6419" width="8.33203125" customWidth="1"/>
    <col min="6420" max="6420" width="6.6640625" customWidth="1"/>
    <col min="6421" max="6421" width="7" customWidth="1"/>
    <col min="6422" max="6423" width="8.33203125" customWidth="1"/>
    <col min="6424" max="6424" width="12" customWidth="1"/>
    <col min="6425" max="6425" width="12.33203125" customWidth="1"/>
    <col min="6656" max="6656" width="8" customWidth="1"/>
    <col min="6657" max="6657" width="9" customWidth="1"/>
    <col min="6658" max="6658" width="8" customWidth="1"/>
    <col min="6659" max="6659" width="7.33203125" customWidth="1"/>
    <col min="6660" max="6660" width="9.44140625" customWidth="1"/>
    <col min="6661" max="6661" width="13.88671875" customWidth="1"/>
    <col min="6662" max="6662" width="7.5546875" customWidth="1"/>
    <col min="6663" max="6663" width="21.88671875" customWidth="1"/>
    <col min="6664" max="6664" width="3.6640625" customWidth="1"/>
    <col min="6665" max="6665" width="1.44140625" customWidth="1"/>
    <col min="6666" max="6666" width="3" customWidth="1"/>
    <col min="6667" max="6667" width="4.33203125" customWidth="1"/>
    <col min="6668" max="6668" width="2.44140625" customWidth="1"/>
    <col min="6669" max="6669" width="6.5546875" customWidth="1"/>
    <col min="6672" max="6672" width="7" customWidth="1"/>
    <col min="6673" max="6675" width="8.33203125" customWidth="1"/>
    <col min="6676" max="6676" width="6.6640625" customWidth="1"/>
    <col min="6677" max="6677" width="7" customWidth="1"/>
    <col min="6678" max="6679" width="8.33203125" customWidth="1"/>
    <col min="6680" max="6680" width="12" customWidth="1"/>
    <col min="6681" max="6681" width="12.33203125" customWidth="1"/>
    <col min="6912" max="6912" width="8" customWidth="1"/>
    <col min="6913" max="6913" width="9" customWidth="1"/>
    <col min="6914" max="6914" width="8" customWidth="1"/>
    <col min="6915" max="6915" width="7.33203125" customWidth="1"/>
    <col min="6916" max="6916" width="9.44140625" customWidth="1"/>
    <col min="6917" max="6917" width="13.88671875" customWidth="1"/>
    <col min="6918" max="6918" width="7.5546875" customWidth="1"/>
    <col min="6919" max="6919" width="21.88671875" customWidth="1"/>
    <col min="6920" max="6920" width="3.6640625" customWidth="1"/>
    <col min="6921" max="6921" width="1.44140625" customWidth="1"/>
    <col min="6922" max="6922" width="3" customWidth="1"/>
    <col min="6923" max="6923" width="4.33203125" customWidth="1"/>
    <col min="6924" max="6924" width="2.44140625" customWidth="1"/>
    <col min="6925" max="6925" width="6.5546875" customWidth="1"/>
    <col min="6928" max="6928" width="7" customWidth="1"/>
    <col min="6929" max="6931" width="8.33203125" customWidth="1"/>
    <col min="6932" max="6932" width="6.6640625" customWidth="1"/>
    <col min="6933" max="6933" width="7" customWidth="1"/>
    <col min="6934" max="6935" width="8.33203125" customWidth="1"/>
    <col min="6936" max="6936" width="12" customWidth="1"/>
    <col min="6937" max="6937" width="12.33203125" customWidth="1"/>
    <col min="7168" max="7168" width="8" customWidth="1"/>
    <col min="7169" max="7169" width="9" customWidth="1"/>
    <col min="7170" max="7170" width="8" customWidth="1"/>
    <col min="7171" max="7171" width="7.33203125" customWidth="1"/>
    <col min="7172" max="7172" width="9.44140625" customWidth="1"/>
    <col min="7173" max="7173" width="13.88671875" customWidth="1"/>
    <col min="7174" max="7174" width="7.5546875" customWidth="1"/>
    <col min="7175" max="7175" width="21.88671875" customWidth="1"/>
    <col min="7176" max="7176" width="3.6640625" customWidth="1"/>
    <col min="7177" max="7177" width="1.44140625" customWidth="1"/>
    <col min="7178" max="7178" width="3" customWidth="1"/>
    <col min="7179" max="7179" width="4.33203125" customWidth="1"/>
    <col min="7180" max="7180" width="2.44140625" customWidth="1"/>
    <col min="7181" max="7181" width="6.5546875" customWidth="1"/>
    <col min="7184" max="7184" width="7" customWidth="1"/>
    <col min="7185" max="7187" width="8.33203125" customWidth="1"/>
    <col min="7188" max="7188" width="6.6640625" customWidth="1"/>
    <col min="7189" max="7189" width="7" customWidth="1"/>
    <col min="7190" max="7191" width="8.33203125" customWidth="1"/>
    <col min="7192" max="7192" width="12" customWidth="1"/>
    <col min="7193" max="7193" width="12.33203125" customWidth="1"/>
    <col min="7424" max="7424" width="8" customWidth="1"/>
    <col min="7425" max="7425" width="9" customWidth="1"/>
    <col min="7426" max="7426" width="8" customWidth="1"/>
    <col min="7427" max="7427" width="7.33203125" customWidth="1"/>
    <col min="7428" max="7428" width="9.44140625" customWidth="1"/>
    <col min="7429" max="7429" width="13.88671875" customWidth="1"/>
    <col min="7430" max="7430" width="7.5546875" customWidth="1"/>
    <col min="7431" max="7431" width="21.88671875" customWidth="1"/>
    <col min="7432" max="7432" width="3.6640625" customWidth="1"/>
    <col min="7433" max="7433" width="1.44140625" customWidth="1"/>
    <col min="7434" max="7434" width="3" customWidth="1"/>
    <col min="7435" max="7435" width="4.33203125" customWidth="1"/>
    <col min="7436" max="7436" width="2.44140625" customWidth="1"/>
    <col min="7437" max="7437" width="6.5546875" customWidth="1"/>
    <col min="7440" max="7440" width="7" customWidth="1"/>
    <col min="7441" max="7443" width="8.33203125" customWidth="1"/>
    <col min="7444" max="7444" width="6.6640625" customWidth="1"/>
    <col min="7445" max="7445" width="7" customWidth="1"/>
    <col min="7446" max="7447" width="8.33203125" customWidth="1"/>
    <col min="7448" max="7448" width="12" customWidth="1"/>
    <col min="7449" max="7449" width="12.33203125" customWidth="1"/>
    <col min="7680" max="7680" width="8" customWidth="1"/>
    <col min="7681" max="7681" width="9" customWidth="1"/>
    <col min="7682" max="7682" width="8" customWidth="1"/>
    <col min="7683" max="7683" width="7.33203125" customWidth="1"/>
    <col min="7684" max="7684" width="9.44140625" customWidth="1"/>
    <col min="7685" max="7685" width="13.88671875" customWidth="1"/>
    <col min="7686" max="7686" width="7.5546875" customWidth="1"/>
    <col min="7687" max="7687" width="21.88671875" customWidth="1"/>
    <col min="7688" max="7688" width="3.6640625" customWidth="1"/>
    <col min="7689" max="7689" width="1.44140625" customWidth="1"/>
    <col min="7690" max="7690" width="3" customWidth="1"/>
    <col min="7691" max="7691" width="4.33203125" customWidth="1"/>
    <col min="7692" max="7692" width="2.44140625" customWidth="1"/>
    <col min="7693" max="7693" width="6.5546875" customWidth="1"/>
    <col min="7696" max="7696" width="7" customWidth="1"/>
    <col min="7697" max="7699" width="8.33203125" customWidth="1"/>
    <col min="7700" max="7700" width="6.6640625" customWidth="1"/>
    <col min="7701" max="7701" width="7" customWidth="1"/>
    <col min="7702" max="7703" width="8.33203125" customWidth="1"/>
    <col min="7704" max="7704" width="12" customWidth="1"/>
    <col min="7705" max="7705" width="12.33203125" customWidth="1"/>
    <col min="7936" max="7936" width="8" customWidth="1"/>
    <col min="7937" max="7937" width="9" customWidth="1"/>
    <col min="7938" max="7938" width="8" customWidth="1"/>
    <col min="7939" max="7939" width="7.33203125" customWidth="1"/>
    <col min="7940" max="7940" width="9.44140625" customWidth="1"/>
    <col min="7941" max="7941" width="13.88671875" customWidth="1"/>
    <col min="7942" max="7942" width="7.5546875" customWidth="1"/>
    <col min="7943" max="7943" width="21.88671875" customWidth="1"/>
    <col min="7944" max="7944" width="3.6640625" customWidth="1"/>
    <col min="7945" max="7945" width="1.44140625" customWidth="1"/>
    <col min="7946" max="7946" width="3" customWidth="1"/>
    <col min="7947" max="7947" width="4.33203125" customWidth="1"/>
    <col min="7948" max="7948" width="2.44140625" customWidth="1"/>
    <col min="7949" max="7949" width="6.5546875" customWidth="1"/>
    <col min="7952" max="7952" width="7" customWidth="1"/>
    <col min="7953" max="7955" width="8.33203125" customWidth="1"/>
    <col min="7956" max="7956" width="6.6640625" customWidth="1"/>
    <col min="7957" max="7957" width="7" customWidth="1"/>
    <col min="7958" max="7959" width="8.33203125" customWidth="1"/>
    <col min="7960" max="7960" width="12" customWidth="1"/>
    <col min="7961" max="7961" width="12.33203125" customWidth="1"/>
    <col min="8192" max="8192" width="8" customWidth="1"/>
    <col min="8193" max="8193" width="9" customWidth="1"/>
    <col min="8194" max="8194" width="8" customWidth="1"/>
    <col min="8195" max="8195" width="7.33203125" customWidth="1"/>
    <col min="8196" max="8196" width="9.44140625" customWidth="1"/>
    <col min="8197" max="8197" width="13.88671875" customWidth="1"/>
    <col min="8198" max="8198" width="7.5546875" customWidth="1"/>
    <col min="8199" max="8199" width="21.88671875" customWidth="1"/>
    <col min="8200" max="8200" width="3.6640625" customWidth="1"/>
    <col min="8201" max="8201" width="1.44140625" customWidth="1"/>
    <col min="8202" max="8202" width="3" customWidth="1"/>
    <col min="8203" max="8203" width="4.33203125" customWidth="1"/>
    <col min="8204" max="8204" width="2.44140625" customWidth="1"/>
    <col min="8205" max="8205" width="6.5546875" customWidth="1"/>
    <col min="8208" max="8208" width="7" customWidth="1"/>
    <col min="8209" max="8211" width="8.33203125" customWidth="1"/>
    <col min="8212" max="8212" width="6.6640625" customWidth="1"/>
    <col min="8213" max="8213" width="7" customWidth="1"/>
    <col min="8214" max="8215" width="8.33203125" customWidth="1"/>
    <col min="8216" max="8216" width="12" customWidth="1"/>
    <col min="8217" max="8217" width="12.33203125" customWidth="1"/>
    <col min="8448" max="8448" width="8" customWidth="1"/>
    <col min="8449" max="8449" width="9" customWidth="1"/>
    <col min="8450" max="8450" width="8" customWidth="1"/>
    <col min="8451" max="8451" width="7.33203125" customWidth="1"/>
    <col min="8452" max="8452" width="9.44140625" customWidth="1"/>
    <col min="8453" max="8453" width="13.88671875" customWidth="1"/>
    <col min="8454" max="8454" width="7.5546875" customWidth="1"/>
    <col min="8455" max="8455" width="21.88671875" customWidth="1"/>
    <col min="8456" max="8456" width="3.6640625" customWidth="1"/>
    <col min="8457" max="8457" width="1.44140625" customWidth="1"/>
    <col min="8458" max="8458" width="3" customWidth="1"/>
    <col min="8459" max="8459" width="4.33203125" customWidth="1"/>
    <col min="8460" max="8460" width="2.44140625" customWidth="1"/>
    <col min="8461" max="8461" width="6.5546875" customWidth="1"/>
    <col min="8464" max="8464" width="7" customWidth="1"/>
    <col min="8465" max="8467" width="8.33203125" customWidth="1"/>
    <col min="8468" max="8468" width="6.6640625" customWidth="1"/>
    <col min="8469" max="8469" width="7" customWidth="1"/>
    <col min="8470" max="8471" width="8.33203125" customWidth="1"/>
    <col min="8472" max="8472" width="12" customWidth="1"/>
    <col min="8473" max="8473" width="12.33203125" customWidth="1"/>
    <col min="8704" max="8704" width="8" customWidth="1"/>
    <col min="8705" max="8705" width="9" customWidth="1"/>
    <col min="8706" max="8706" width="8" customWidth="1"/>
    <col min="8707" max="8707" width="7.33203125" customWidth="1"/>
    <col min="8708" max="8708" width="9.44140625" customWidth="1"/>
    <col min="8709" max="8709" width="13.88671875" customWidth="1"/>
    <col min="8710" max="8710" width="7.5546875" customWidth="1"/>
    <col min="8711" max="8711" width="21.88671875" customWidth="1"/>
    <col min="8712" max="8712" width="3.6640625" customWidth="1"/>
    <col min="8713" max="8713" width="1.44140625" customWidth="1"/>
    <col min="8714" max="8714" width="3" customWidth="1"/>
    <col min="8715" max="8715" width="4.33203125" customWidth="1"/>
    <col min="8716" max="8716" width="2.44140625" customWidth="1"/>
    <col min="8717" max="8717" width="6.5546875" customWidth="1"/>
    <col min="8720" max="8720" width="7" customWidth="1"/>
    <col min="8721" max="8723" width="8.33203125" customWidth="1"/>
    <col min="8724" max="8724" width="6.6640625" customWidth="1"/>
    <col min="8725" max="8725" width="7" customWidth="1"/>
    <col min="8726" max="8727" width="8.33203125" customWidth="1"/>
    <col min="8728" max="8728" width="12" customWidth="1"/>
    <col min="8729" max="8729" width="12.33203125" customWidth="1"/>
    <col min="8960" max="8960" width="8" customWidth="1"/>
    <col min="8961" max="8961" width="9" customWidth="1"/>
    <col min="8962" max="8962" width="8" customWidth="1"/>
    <col min="8963" max="8963" width="7.33203125" customWidth="1"/>
    <col min="8964" max="8964" width="9.44140625" customWidth="1"/>
    <col min="8965" max="8965" width="13.88671875" customWidth="1"/>
    <col min="8966" max="8966" width="7.5546875" customWidth="1"/>
    <col min="8967" max="8967" width="21.88671875" customWidth="1"/>
    <col min="8968" max="8968" width="3.6640625" customWidth="1"/>
    <col min="8969" max="8969" width="1.44140625" customWidth="1"/>
    <col min="8970" max="8970" width="3" customWidth="1"/>
    <col min="8971" max="8971" width="4.33203125" customWidth="1"/>
    <col min="8972" max="8972" width="2.44140625" customWidth="1"/>
    <col min="8973" max="8973" width="6.5546875" customWidth="1"/>
    <col min="8976" max="8976" width="7" customWidth="1"/>
    <col min="8977" max="8979" width="8.33203125" customWidth="1"/>
    <col min="8980" max="8980" width="6.6640625" customWidth="1"/>
    <col min="8981" max="8981" width="7" customWidth="1"/>
    <col min="8982" max="8983" width="8.33203125" customWidth="1"/>
    <col min="8984" max="8984" width="12" customWidth="1"/>
    <col min="8985" max="8985" width="12.33203125" customWidth="1"/>
    <col min="9216" max="9216" width="8" customWidth="1"/>
    <col min="9217" max="9217" width="9" customWidth="1"/>
    <col min="9218" max="9218" width="8" customWidth="1"/>
    <col min="9219" max="9219" width="7.33203125" customWidth="1"/>
    <col min="9220" max="9220" width="9.44140625" customWidth="1"/>
    <col min="9221" max="9221" width="13.88671875" customWidth="1"/>
    <col min="9222" max="9222" width="7.5546875" customWidth="1"/>
    <col min="9223" max="9223" width="21.88671875" customWidth="1"/>
    <col min="9224" max="9224" width="3.6640625" customWidth="1"/>
    <col min="9225" max="9225" width="1.44140625" customWidth="1"/>
    <col min="9226" max="9226" width="3" customWidth="1"/>
    <col min="9227" max="9227" width="4.33203125" customWidth="1"/>
    <col min="9228" max="9228" width="2.44140625" customWidth="1"/>
    <col min="9229" max="9229" width="6.5546875" customWidth="1"/>
    <col min="9232" max="9232" width="7" customWidth="1"/>
    <col min="9233" max="9235" width="8.33203125" customWidth="1"/>
    <col min="9236" max="9236" width="6.6640625" customWidth="1"/>
    <col min="9237" max="9237" width="7" customWidth="1"/>
    <col min="9238" max="9239" width="8.33203125" customWidth="1"/>
    <col min="9240" max="9240" width="12" customWidth="1"/>
    <col min="9241" max="9241" width="12.33203125" customWidth="1"/>
    <col min="9472" max="9472" width="8" customWidth="1"/>
    <col min="9473" max="9473" width="9" customWidth="1"/>
    <col min="9474" max="9474" width="8" customWidth="1"/>
    <col min="9475" max="9475" width="7.33203125" customWidth="1"/>
    <col min="9476" max="9476" width="9.44140625" customWidth="1"/>
    <col min="9477" max="9477" width="13.88671875" customWidth="1"/>
    <col min="9478" max="9478" width="7.5546875" customWidth="1"/>
    <col min="9479" max="9479" width="21.88671875" customWidth="1"/>
    <col min="9480" max="9480" width="3.6640625" customWidth="1"/>
    <col min="9481" max="9481" width="1.44140625" customWidth="1"/>
    <col min="9482" max="9482" width="3" customWidth="1"/>
    <col min="9483" max="9483" width="4.33203125" customWidth="1"/>
    <col min="9484" max="9484" width="2.44140625" customWidth="1"/>
    <col min="9485" max="9485" width="6.5546875" customWidth="1"/>
    <col min="9488" max="9488" width="7" customWidth="1"/>
    <col min="9489" max="9491" width="8.33203125" customWidth="1"/>
    <col min="9492" max="9492" width="6.6640625" customWidth="1"/>
    <col min="9493" max="9493" width="7" customWidth="1"/>
    <col min="9494" max="9495" width="8.33203125" customWidth="1"/>
    <col min="9496" max="9496" width="12" customWidth="1"/>
    <col min="9497" max="9497" width="12.33203125" customWidth="1"/>
    <col min="9728" max="9728" width="8" customWidth="1"/>
    <col min="9729" max="9729" width="9" customWidth="1"/>
    <col min="9730" max="9730" width="8" customWidth="1"/>
    <col min="9731" max="9731" width="7.33203125" customWidth="1"/>
    <col min="9732" max="9732" width="9.44140625" customWidth="1"/>
    <col min="9733" max="9733" width="13.88671875" customWidth="1"/>
    <col min="9734" max="9734" width="7.5546875" customWidth="1"/>
    <col min="9735" max="9735" width="21.88671875" customWidth="1"/>
    <col min="9736" max="9736" width="3.6640625" customWidth="1"/>
    <col min="9737" max="9737" width="1.44140625" customWidth="1"/>
    <col min="9738" max="9738" width="3" customWidth="1"/>
    <col min="9739" max="9739" width="4.33203125" customWidth="1"/>
    <col min="9740" max="9740" width="2.44140625" customWidth="1"/>
    <col min="9741" max="9741" width="6.5546875" customWidth="1"/>
    <col min="9744" max="9744" width="7" customWidth="1"/>
    <col min="9745" max="9747" width="8.33203125" customWidth="1"/>
    <col min="9748" max="9748" width="6.6640625" customWidth="1"/>
    <col min="9749" max="9749" width="7" customWidth="1"/>
    <col min="9750" max="9751" width="8.33203125" customWidth="1"/>
    <col min="9752" max="9752" width="12" customWidth="1"/>
    <col min="9753" max="9753" width="12.33203125" customWidth="1"/>
    <col min="9984" max="9984" width="8" customWidth="1"/>
    <col min="9985" max="9985" width="9" customWidth="1"/>
    <col min="9986" max="9986" width="8" customWidth="1"/>
    <col min="9987" max="9987" width="7.33203125" customWidth="1"/>
    <col min="9988" max="9988" width="9.44140625" customWidth="1"/>
    <col min="9989" max="9989" width="13.88671875" customWidth="1"/>
    <col min="9990" max="9990" width="7.5546875" customWidth="1"/>
    <col min="9991" max="9991" width="21.88671875" customWidth="1"/>
    <col min="9992" max="9992" width="3.6640625" customWidth="1"/>
    <col min="9993" max="9993" width="1.44140625" customWidth="1"/>
    <col min="9994" max="9994" width="3" customWidth="1"/>
    <col min="9995" max="9995" width="4.33203125" customWidth="1"/>
    <col min="9996" max="9996" width="2.44140625" customWidth="1"/>
    <col min="9997" max="9997" width="6.5546875" customWidth="1"/>
    <col min="10000" max="10000" width="7" customWidth="1"/>
    <col min="10001" max="10003" width="8.33203125" customWidth="1"/>
    <col min="10004" max="10004" width="6.6640625" customWidth="1"/>
    <col min="10005" max="10005" width="7" customWidth="1"/>
    <col min="10006" max="10007" width="8.33203125" customWidth="1"/>
    <col min="10008" max="10008" width="12" customWidth="1"/>
    <col min="10009" max="10009" width="12.33203125" customWidth="1"/>
    <col min="10240" max="10240" width="8" customWidth="1"/>
    <col min="10241" max="10241" width="9" customWidth="1"/>
    <col min="10242" max="10242" width="8" customWidth="1"/>
    <col min="10243" max="10243" width="7.33203125" customWidth="1"/>
    <col min="10244" max="10244" width="9.44140625" customWidth="1"/>
    <col min="10245" max="10245" width="13.88671875" customWidth="1"/>
    <col min="10246" max="10246" width="7.5546875" customWidth="1"/>
    <col min="10247" max="10247" width="21.88671875" customWidth="1"/>
    <col min="10248" max="10248" width="3.6640625" customWidth="1"/>
    <col min="10249" max="10249" width="1.44140625" customWidth="1"/>
    <col min="10250" max="10250" width="3" customWidth="1"/>
    <col min="10251" max="10251" width="4.33203125" customWidth="1"/>
    <col min="10252" max="10252" width="2.44140625" customWidth="1"/>
    <col min="10253" max="10253" width="6.5546875" customWidth="1"/>
    <col min="10256" max="10256" width="7" customWidth="1"/>
    <col min="10257" max="10259" width="8.33203125" customWidth="1"/>
    <col min="10260" max="10260" width="6.6640625" customWidth="1"/>
    <col min="10261" max="10261" width="7" customWidth="1"/>
    <col min="10262" max="10263" width="8.33203125" customWidth="1"/>
    <col min="10264" max="10264" width="12" customWidth="1"/>
    <col min="10265" max="10265" width="12.33203125" customWidth="1"/>
    <col min="10496" max="10496" width="8" customWidth="1"/>
    <col min="10497" max="10497" width="9" customWidth="1"/>
    <col min="10498" max="10498" width="8" customWidth="1"/>
    <col min="10499" max="10499" width="7.33203125" customWidth="1"/>
    <col min="10500" max="10500" width="9.44140625" customWidth="1"/>
    <col min="10501" max="10501" width="13.88671875" customWidth="1"/>
    <col min="10502" max="10502" width="7.5546875" customWidth="1"/>
    <col min="10503" max="10503" width="21.88671875" customWidth="1"/>
    <col min="10504" max="10504" width="3.6640625" customWidth="1"/>
    <col min="10505" max="10505" width="1.44140625" customWidth="1"/>
    <col min="10506" max="10506" width="3" customWidth="1"/>
    <col min="10507" max="10507" width="4.33203125" customWidth="1"/>
    <col min="10508" max="10508" width="2.44140625" customWidth="1"/>
    <col min="10509" max="10509" width="6.5546875" customWidth="1"/>
    <col min="10512" max="10512" width="7" customWidth="1"/>
    <col min="10513" max="10515" width="8.33203125" customWidth="1"/>
    <col min="10516" max="10516" width="6.6640625" customWidth="1"/>
    <col min="10517" max="10517" width="7" customWidth="1"/>
    <col min="10518" max="10519" width="8.33203125" customWidth="1"/>
    <col min="10520" max="10520" width="12" customWidth="1"/>
    <col min="10521" max="10521" width="12.33203125" customWidth="1"/>
    <col min="10752" max="10752" width="8" customWidth="1"/>
    <col min="10753" max="10753" width="9" customWidth="1"/>
    <col min="10754" max="10754" width="8" customWidth="1"/>
    <col min="10755" max="10755" width="7.33203125" customWidth="1"/>
    <col min="10756" max="10756" width="9.44140625" customWidth="1"/>
    <col min="10757" max="10757" width="13.88671875" customWidth="1"/>
    <col min="10758" max="10758" width="7.5546875" customWidth="1"/>
    <col min="10759" max="10759" width="21.88671875" customWidth="1"/>
    <col min="10760" max="10760" width="3.6640625" customWidth="1"/>
    <col min="10761" max="10761" width="1.44140625" customWidth="1"/>
    <col min="10762" max="10762" width="3" customWidth="1"/>
    <col min="10763" max="10763" width="4.33203125" customWidth="1"/>
    <col min="10764" max="10764" width="2.44140625" customWidth="1"/>
    <col min="10765" max="10765" width="6.5546875" customWidth="1"/>
    <col min="10768" max="10768" width="7" customWidth="1"/>
    <col min="10769" max="10771" width="8.33203125" customWidth="1"/>
    <col min="10772" max="10772" width="6.6640625" customWidth="1"/>
    <col min="10773" max="10773" width="7" customWidth="1"/>
    <col min="10774" max="10775" width="8.33203125" customWidth="1"/>
    <col min="10776" max="10776" width="12" customWidth="1"/>
    <col min="10777" max="10777" width="12.33203125" customWidth="1"/>
    <col min="11008" max="11008" width="8" customWidth="1"/>
    <col min="11009" max="11009" width="9" customWidth="1"/>
    <col min="11010" max="11010" width="8" customWidth="1"/>
    <col min="11011" max="11011" width="7.33203125" customWidth="1"/>
    <col min="11012" max="11012" width="9.44140625" customWidth="1"/>
    <col min="11013" max="11013" width="13.88671875" customWidth="1"/>
    <col min="11014" max="11014" width="7.5546875" customWidth="1"/>
    <col min="11015" max="11015" width="21.88671875" customWidth="1"/>
    <col min="11016" max="11016" width="3.6640625" customWidth="1"/>
    <col min="11017" max="11017" width="1.44140625" customWidth="1"/>
    <col min="11018" max="11018" width="3" customWidth="1"/>
    <col min="11019" max="11019" width="4.33203125" customWidth="1"/>
    <col min="11020" max="11020" width="2.44140625" customWidth="1"/>
    <col min="11021" max="11021" width="6.5546875" customWidth="1"/>
    <col min="11024" max="11024" width="7" customWidth="1"/>
    <col min="11025" max="11027" width="8.33203125" customWidth="1"/>
    <col min="11028" max="11028" width="6.6640625" customWidth="1"/>
    <col min="11029" max="11029" width="7" customWidth="1"/>
    <col min="11030" max="11031" width="8.33203125" customWidth="1"/>
    <col min="11032" max="11032" width="12" customWidth="1"/>
    <col min="11033" max="11033" width="12.33203125" customWidth="1"/>
    <col min="11264" max="11264" width="8" customWidth="1"/>
    <col min="11265" max="11265" width="9" customWidth="1"/>
    <col min="11266" max="11266" width="8" customWidth="1"/>
    <col min="11267" max="11267" width="7.33203125" customWidth="1"/>
    <col min="11268" max="11268" width="9.44140625" customWidth="1"/>
    <col min="11269" max="11269" width="13.88671875" customWidth="1"/>
    <col min="11270" max="11270" width="7.5546875" customWidth="1"/>
    <col min="11271" max="11271" width="21.88671875" customWidth="1"/>
    <col min="11272" max="11272" width="3.6640625" customWidth="1"/>
    <col min="11273" max="11273" width="1.44140625" customWidth="1"/>
    <col min="11274" max="11274" width="3" customWidth="1"/>
    <col min="11275" max="11275" width="4.33203125" customWidth="1"/>
    <col min="11276" max="11276" width="2.44140625" customWidth="1"/>
    <col min="11277" max="11277" width="6.5546875" customWidth="1"/>
    <col min="11280" max="11280" width="7" customWidth="1"/>
    <col min="11281" max="11283" width="8.33203125" customWidth="1"/>
    <col min="11284" max="11284" width="6.6640625" customWidth="1"/>
    <col min="11285" max="11285" width="7" customWidth="1"/>
    <col min="11286" max="11287" width="8.33203125" customWidth="1"/>
    <col min="11288" max="11288" width="12" customWidth="1"/>
    <col min="11289" max="11289" width="12.33203125" customWidth="1"/>
    <col min="11520" max="11520" width="8" customWidth="1"/>
    <col min="11521" max="11521" width="9" customWidth="1"/>
    <col min="11522" max="11522" width="8" customWidth="1"/>
    <col min="11523" max="11523" width="7.33203125" customWidth="1"/>
    <col min="11524" max="11524" width="9.44140625" customWidth="1"/>
    <col min="11525" max="11525" width="13.88671875" customWidth="1"/>
    <col min="11526" max="11526" width="7.5546875" customWidth="1"/>
    <col min="11527" max="11527" width="21.88671875" customWidth="1"/>
    <col min="11528" max="11528" width="3.6640625" customWidth="1"/>
    <col min="11529" max="11529" width="1.44140625" customWidth="1"/>
    <col min="11530" max="11530" width="3" customWidth="1"/>
    <col min="11531" max="11531" width="4.33203125" customWidth="1"/>
    <col min="11532" max="11532" width="2.44140625" customWidth="1"/>
    <col min="11533" max="11533" width="6.5546875" customWidth="1"/>
    <col min="11536" max="11536" width="7" customWidth="1"/>
    <col min="11537" max="11539" width="8.33203125" customWidth="1"/>
    <col min="11540" max="11540" width="6.6640625" customWidth="1"/>
    <col min="11541" max="11541" width="7" customWidth="1"/>
    <col min="11542" max="11543" width="8.33203125" customWidth="1"/>
    <col min="11544" max="11544" width="12" customWidth="1"/>
    <col min="11545" max="11545" width="12.33203125" customWidth="1"/>
    <col min="11776" max="11776" width="8" customWidth="1"/>
    <col min="11777" max="11777" width="9" customWidth="1"/>
    <col min="11778" max="11778" width="8" customWidth="1"/>
    <col min="11779" max="11779" width="7.33203125" customWidth="1"/>
    <col min="11780" max="11780" width="9.44140625" customWidth="1"/>
    <col min="11781" max="11781" width="13.88671875" customWidth="1"/>
    <col min="11782" max="11782" width="7.5546875" customWidth="1"/>
    <col min="11783" max="11783" width="21.88671875" customWidth="1"/>
    <col min="11784" max="11784" width="3.6640625" customWidth="1"/>
    <col min="11785" max="11785" width="1.44140625" customWidth="1"/>
    <col min="11786" max="11786" width="3" customWidth="1"/>
    <col min="11787" max="11787" width="4.33203125" customWidth="1"/>
    <col min="11788" max="11788" width="2.44140625" customWidth="1"/>
    <col min="11789" max="11789" width="6.5546875" customWidth="1"/>
    <col min="11792" max="11792" width="7" customWidth="1"/>
    <col min="11793" max="11795" width="8.33203125" customWidth="1"/>
    <col min="11796" max="11796" width="6.6640625" customWidth="1"/>
    <col min="11797" max="11797" width="7" customWidth="1"/>
    <col min="11798" max="11799" width="8.33203125" customWidth="1"/>
    <col min="11800" max="11800" width="12" customWidth="1"/>
    <col min="11801" max="11801" width="12.33203125" customWidth="1"/>
    <col min="12032" max="12032" width="8" customWidth="1"/>
    <col min="12033" max="12033" width="9" customWidth="1"/>
    <col min="12034" max="12034" width="8" customWidth="1"/>
    <col min="12035" max="12035" width="7.33203125" customWidth="1"/>
    <col min="12036" max="12036" width="9.44140625" customWidth="1"/>
    <col min="12037" max="12037" width="13.88671875" customWidth="1"/>
    <col min="12038" max="12038" width="7.5546875" customWidth="1"/>
    <col min="12039" max="12039" width="21.88671875" customWidth="1"/>
    <col min="12040" max="12040" width="3.6640625" customWidth="1"/>
    <col min="12041" max="12041" width="1.44140625" customWidth="1"/>
    <col min="12042" max="12042" width="3" customWidth="1"/>
    <col min="12043" max="12043" width="4.33203125" customWidth="1"/>
    <col min="12044" max="12044" width="2.44140625" customWidth="1"/>
    <col min="12045" max="12045" width="6.5546875" customWidth="1"/>
    <col min="12048" max="12048" width="7" customWidth="1"/>
    <col min="12049" max="12051" width="8.33203125" customWidth="1"/>
    <col min="12052" max="12052" width="6.6640625" customWidth="1"/>
    <col min="12053" max="12053" width="7" customWidth="1"/>
    <col min="12054" max="12055" width="8.33203125" customWidth="1"/>
    <col min="12056" max="12056" width="12" customWidth="1"/>
    <col min="12057" max="12057" width="12.33203125" customWidth="1"/>
    <col min="12288" max="12288" width="8" customWidth="1"/>
    <col min="12289" max="12289" width="9" customWidth="1"/>
    <col min="12290" max="12290" width="8" customWidth="1"/>
    <col min="12291" max="12291" width="7.33203125" customWidth="1"/>
    <col min="12292" max="12292" width="9.44140625" customWidth="1"/>
    <col min="12293" max="12293" width="13.88671875" customWidth="1"/>
    <col min="12294" max="12294" width="7.5546875" customWidth="1"/>
    <col min="12295" max="12295" width="21.88671875" customWidth="1"/>
    <col min="12296" max="12296" width="3.6640625" customWidth="1"/>
    <col min="12297" max="12297" width="1.44140625" customWidth="1"/>
    <col min="12298" max="12298" width="3" customWidth="1"/>
    <col min="12299" max="12299" width="4.33203125" customWidth="1"/>
    <col min="12300" max="12300" width="2.44140625" customWidth="1"/>
    <col min="12301" max="12301" width="6.5546875" customWidth="1"/>
    <col min="12304" max="12304" width="7" customWidth="1"/>
    <col min="12305" max="12307" width="8.33203125" customWidth="1"/>
    <col min="12308" max="12308" width="6.6640625" customWidth="1"/>
    <col min="12309" max="12309" width="7" customWidth="1"/>
    <col min="12310" max="12311" width="8.33203125" customWidth="1"/>
    <col min="12312" max="12312" width="12" customWidth="1"/>
    <col min="12313" max="12313" width="12.33203125" customWidth="1"/>
    <col min="12544" max="12544" width="8" customWidth="1"/>
    <col min="12545" max="12545" width="9" customWidth="1"/>
    <col min="12546" max="12546" width="8" customWidth="1"/>
    <col min="12547" max="12547" width="7.33203125" customWidth="1"/>
    <col min="12548" max="12548" width="9.44140625" customWidth="1"/>
    <col min="12549" max="12549" width="13.88671875" customWidth="1"/>
    <col min="12550" max="12550" width="7.5546875" customWidth="1"/>
    <col min="12551" max="12551" width="21.88671875" customWidth="1"/>
    <col min="12552" max="12552" width="3.6640625" customWidth="1"/>
    <col min="12553" max="12553" width="1.44140625" customWidth="1"/>
    <col min="12554" max="12554" width="3" customWidth="1"/>
    <col min="12555" max="12555" width="4.33203125" customWidth="1"/>
    <col min="12556" max="12556" width="2.44140625" customWidth="1"/>
    <col min="12557" max="12557" width="6.5546875" customWidth="1"/>
    <col min="12560" max="12560" width="7" customWidth="1"/>
    <col min="12561" max="12563" width="8.33203125" customWidth="1"/>
    <col min="12564" max="12564" width="6.6640625" customWidth="1"/>
    <col min="12565" max="12565" width="7" customWidth="1"/>
    <col min="12566" max="12567" width="8.33203125" customWidth="1"/>
    <col min="12568" max="12568" width="12" customWidth="1"/>
    <col min="12569" max="12569" width="12.33203125" customWidth="1"/>
    <col min="12800" max="12800" width="8" customWidth="1"/>
    <col min="12801" max="12801" width="9" customWidth="1"/>
    <col min="12802" max="12802" width="8" customWidth="1"/>
    <col min="12803" max="12803" width="7.33203125" customWidth="1"/>
    <col min="12804" max="12804" width="9.44140625" customWidth="1"/>
    <col min="12805" max="12805" width="13.88671875" customWidth="1"/>
    <col min="12806" max="12806" width="7.5546875" customWidth="1"/>
    <col min="12807" max="12807" width="21.88671875" customWidth="1"/>
    <col min="12808" max="12808" width="3.6640625" customWidth="1"/>
    <col min="12809" max="12809" width="1.44140625" customWidth="1"/>
    <col min="12810" max="12810" width="3" customWidth="1"/>
    <col min="12811" max="12811" width="4.33203125" customWidth="1"/>
    <col min="12812" max="12812" width="2.44140625" customWidth="1"/>
    <col min="12813" max="12813" width="6.5546875" customWidth="1"/>
    <col min="12816" max="12816" width="7" customWidth="1"/>
    <col min="12817" max="12819" width="8.33203125" customWidth="1"/>
    <col min="12820" max="12820" width="6.6640625" customWidth="1"/>
    <col min="12821" max="12821" width="7" customWidth="1"/>
    <col min="12822" max="12823" width="8.33203125" customWidth="1"/>
    <col min="12824" max="12824" width="12" customWidth="1"/>
    <col min="12825" max="12825" width="12.33203125" customWidth="1"/>
    <col min="13056" max="13056" width="8" customWidth="1"/>
    <col min="13057" max="13057" width="9" customWidth="1"/>
    <col min="13058" max="13058" width="8" customWidth="1"/>
    <col min="13059" max="13059" width="7.33203125" customWidth="1"/>
    <col min="13060" max="13060" width="9.44140625" customWidth="1"/>
    <col min="13061" max="13061" width="13.88671875" customWidth="1"/>
    <col min="13062" max="13062" width="7.5546875" customWidth="1"/>
    <col min="13063" max="13063" width="21.88671875" customWidth="1"/>
    <col min="13064" max="13064" width="3.6640625" customWidth="1"/>
    <col min="13065" max="13065" width="1.44140625" customWidth="1"/>
    <col min="13066" max="13066" width="3" customWidth="1"/>
    <col min="13067" max="13067" width="4.33203125" customWidth="1"/>
    <col min="13068" max="13068" width="2.44140625" customWidth="1"/>
    <col min="13069" max="13069" width="6.5546875" customWidth="1"/>
    <col min="13072" max="13072" width="7" customWidth="1"/>
    <col min="13073" max="13075" width="8.33203125" customWidth="1"/>
    <col min="13076" max="13076" width="6.6640625" customWidth="1"/>
    <col min="13077" max="13077" width="7" customWidth="1"/>
    <col min="13078" max="13079" width="8.33203125" customWidth="1"/>
    <col min="13080" max="13080" width="12" customWidth="1"/>
    <col min="13081" max="13081" width="12.33203125" customWidth="1"/>
    <col min="13312" max="13312" width="8" customWidth="1"/>
    <col min="13313" max="13313" width="9" customWidth="1"/>
    <col min="13314" max="13314" width="8" customWidth="1"/>
    <col min="13315" max="13315" width="7.33203125" customWidth="1"/>
    <col min="13316" max="13316" width="9.44140625" customWidth="1"/>
    <col min="13317" max="13317" width="13.88671875" customWidth="1"/>
    <col min="13318" max="13318" width="7.5546875" customWidth="1"/>
    <col min="13319" max="13319" width="21.88671875" customWidth="1"/>
    <col min="13320" max="13320" width="3.6640625" customWidth="1"/>
    <col min="13321" max="13321" width="1.44140625" customWidth="1"/>
    <col min="13322" max="13322" width="3" customWidth="1"/>
    <col min="13323" max="13323" width="4.33203125" customWidth="1"/>
    <col min="13324" max="13324" width="2.44140625" customWidth="1"/>
    <col min="13325" max="13325" width="6.5546875" customWidth="1"/>
    <col min="13328" max="13328" width="7" customWidth="1"/>
    <col min="13329" max="13331" width="8.33203125" customWidth="1"/>
    <col min="13332" max="13332" width="6.6640625" customWidth="1"/>
    <col min="13333" max="13333" width="7" customWidth="1"/>
    <col min="13334" max="13335" width="8.33203125" customWidth="1"/>
    <col min="13336" max="13336" width="12" customWidth="1"/>
    <col min="13337" max="13337" width="12.33203125" customWidth="1"/>
    <col min="13568" max="13568" width="8" customWidth="1"/>
    <col min="13569" max="13569" width="9" customWidth="1"/>
    <col min="13570" max="13570" width="8" customWidth="1"/>
    <col min="13571" max="13571" width="7.33203125" customWidth="1"/>
    <col min="13572" max="13572" width="9.44140625" customWidth="1"/>
    <col min="13573" max="13573" width="13.88671875" customWidth="1"/>
    <col min="13574" max="13574" width="7.5546875" customWidth="1"/>
    <col min="13575" max="13575" width="21.88671875" customWidth="1"/>
    <col min="13576" max="13576" width="3.6640625" customWidth="1"/>
    <col min="13577" max="13577" width="1.44140625" customWidth="1"/>
    <col min="13578" max="13578" width="3" customWidth="1"/>
    <col min="13579" max="13579" width="4.33203125" customWidth="1"/>
    <col min="13580" max="13580" width="2.44140625" customWidth="1"/>
    <col min="13581" max="13581" width="6.5546875" customWidth="1"/>
    <col min="13584" max="13584" width="7" customWidth="1"/>
    <col min="13585" max="13587" width="8.33203125" customWidth="1"/>
    <col min="13588" max="13588" width="6.6640625" customWidth="1"/>
    <col min="13589" max="13589" width="7" customWidth="1"/>
    <col min="13590" max="13591" width="8.33203125" customWidth="1"/>
    <col min="13592" max="13592" width="12" customWidth="1"/>
    <col min="13593" max="13593" width="12.33203125" customWidth="1"/>
    <col min="13824" max="13824" width="8" customWidth="1"/>
    <col min="13825" max="13825" width="9" customWidth="1"/>
    <col min="13826" max="13826" width="8" customWidth="1"/>
    <col min="13827" max="13827" width="7.33203125" customWidth="1"/>
    <col min="13828" max="13828" width="9.44140625" customWidth="1"/>
    <col min="13829" max="13829" width="13.88671875" customWidth="1"/>
    <col min="13830" max="13830" width="7.5546875" customWidth="1"/>
    <col min="13831" max="13831" width="21.88671875" customWidth="1"/>
    <col min="13832" max="13832" width="3.6640625" customWidth="1"/>
    <col min="13833" max="13833" width="1.44140625" customWidth="1"/>
    <col min="13834" max="13834" width="3" customWidth="1"/>
    <col min="13835" max="13835" width="4.33203125" customWidth="1"/>
    <col min="13836" max="13836" width="2.44140625" customWidth="1"/>
    <col min="13837" max="13837" width="6.5546875" customWidth="1"/>
    <col min="13840" max="13840" width="7" customWidth="1"/>
    <col min="13841" max="13843" width="8.33203125" customWidth="1"/>
    <col min="13844" max="13844" width="6.6640625" customWidth="1"/>
    <col min="13845" max="13845" width="7" customWidth="1"/>
    <col min="13846" max="13847" width="8.33203125" customWidth="1"/>
    <col min="13848" max="13848" width="12" customWidth="1"/>
    <col min="13849" max="13849" width="12.33203125" customWidth="1"/>
    <col min="14080" max="14080" width="8" customWidth="1"/>
    <col min="14081" max="14081" width="9" customWidth="1"/>
    <col min="14082" max="14082" width="8" customWidth="1"/>
    <col min="14083" max="14083" width="7.33203125" customWidth="1"/>
    <col min="14084" max="14084" width="9.44140625" customWidth="1"/>
    <col min="14085" max="14085" width="13.88671875" customWidth="1"/>
    <col min="14086" max="14086" width="7.5546875" customWidth="1"/>
    <col min="14087" max="14087" width="21.88671875" customWidth="1"/>
    <col min="14088" max="14088" width="3.6640625" customWidth="1"/>
    <col min="14089" max="14089" width="1.44140625" customWidth="1"/>
    <col min="14090" max="14090" width="3" customWidth="1"/>
    <col min="14091" max="14091" width="4.33203125" customWidth="1"/>
    <col min="14092" max="14092" width="2.44140625" customWidth="1"/>
    <col min="14093" max="14093" width="6.5546875" customWidth="1"/>
    <col min="14096" max="14096" width="7" customWidth="1"/>
    <col min="14097" max="14099" width="8.33203125" customWidth="1"/>
    <col min="14100" max="14100" width="6.6640625" customWidth="1"/>
    <col min="14101" max="14101" width="7" customWidth="1"/>
    <col min="14102" max="14103" width="8.33203125" customWidth="1"/>
    <col min="14104" max="14104" width="12" customWidth="1"/>
    <col min="14105" max="14105" width="12.33203125" customWidth="1"/>
    <col min="14336" max="14336" width="8" customWidth="1"/>
    <col min="14337" max="14337" width="9" customWidth="1"/>
    <col min="14338" max="14338" width="8" customWidth="1"/>
    <col min="14339" max="14339" width="7.33203125" customWidth="1"/>
    <col min="14340" max="14340" width="9.44140625" customWidth="1"/>
    <col min="14341" max="14341" width="13.88671875" customWidth="1"/>
    <col min="14342" max="14342" width="7.5546875" customWidth="1"/>
    <col min="14343" max="14343" width="21.88671875" customWidth="1"/>
    <col min="14344" max="14344" width="3.6640625" customWidth="1"/>
    <col min="14345" max="14345" width="1.44140625" customWidth="1"/>
    <col min="14346" max="14346" width="3" customWidth="1"/>
    <col min="14347" max="14347" width="4.33203125" customWidth="1"/>
    <col min="14348" max="14348" width="2.44140625" customWidth="1"/>
    <col min="14349" max="14349" width="6.5546875" customWidth="1"/>
    <col min="14352" max="14352" width="7" customWidth="1"/>
    <col min="14353" max="14355" width="8.33203125" customWidth="1"/>
    <col min="14356" max="14356" width="6.6640625" customWidth="1"/>
    <col min="14357" max="14357" width="7" customWidth="1"/>
    <col min="14358" max="14359" width="8.33203125" customWidth="1"/>
    <col min="14360" max="14360" width="12" customWidth="1"/>
    <col min="14361" max="14361" width="12.33203125" customWidth="1"/>
    <col min="14592" max="14592" width="8" customWidth="1"/>
    <col min="14593" max="14593" width="9" customWidth="1"/>
    <col min="14594" max="14594" width="8" customWidth="1"/>
    <col min="14595" max="14595" width="7.33203125" customWidth="1"/>
    <col min="14596" max="14596" width="9.44140625" customWidth="1"/>
    <col min="14597" max="14597" width="13.88671875" customWidth="1"/>
    <col min="14598" max="14598" width="7.5546875" customWidth="1"/>
    <col min="14599" max="14599" width="21.88671875" customWidth="1"/>
    <col min="14600" max="14600" width="3.6640625" customWidth="1"/>
    <col min="14601" max="14601" width="1.44140625" customWidth="1"/>
    <col min="14602" max="14602" width="3" customWidth="1"/>
    <col min="14603" max="14603" width="4.33203125" customWidth="1"/>
    <col min="14604" max="14604" width="2.44140625" customWidth="1"/>
    <col min="14605" max="14605" width="6.5546875" customWidth="1"/>
    <col min="14608" max="14608" width="7" customWidth="1"/>
    <col min="14609" max="14611" width="8.33203125" customWidth="1"/>
    <col min="14612" max="14612" width="6.6640625" customWidth="1"/>
    <col min="14613" max="14613" width="7" customWidth="1"/>
    <col min="14614" max="14615" width="8.33203125" customWidth="1"/>
    <col min="14616" max="14616" width="12" customWidth="1"/>
    <col min="14617" max="14617" width="12.33203125" customWidth="1"/>
    <col min="14848" max="14848" width="8" customWidth="1"/>
    <col min="14849" max="14849" width="9" customWidth="1"/>
    <col min="14850" max="14850" width="8" customWidth="1"/>
    <col min="14851" max="14851" width="7.33203125" customWidth="1"/>
    <col min="14852" max="14852" width="9.44140625" customWidth="1"/>
    <col min="14853" max="14853" width="13.88671875" customWidth="1"/>
    <col min="14854" max="14854" width="7.5546875" customWidth="1"/>
    <col min="14855" max="14855" width="21.88671875" customWidth="1"/>
    <col min="14856" max="14856" width="3.6640625" customWidth="1"/>
    <col min="14857" max="14857" width="1.44140625" customWidth="1"/>
    <col min="14858" max="14858" width="3" customWidth="1"/>
    <col min="14859" max="14859" width="4.33203125" customWidth="1"/>
    <col min="14860" max="14860" width="2.44140625" customWidth="1"/>
    <col min="14861" max="14861" width="6.5546875" customWidth="1"/>
    <col min="14864" max="14864" width="7" customWidth="1"/>
    <col min="14865" max="14867" width="8.33203125" customWidth="1"/>
    <col min="14868" max="14868" width="6.6640625" customWidth="1"/>
    <col min="14869" max="14869" width="7" customWidth="1"/>
    <col min="14870" max="14871" width="8.33203125" customWidth="1"/>
    <col min="14872" max="14872" width="12" customWidth="1"/>
    <col min="14873" max="14873" width="12.33203125" customWidth="1"/>
    <col min="15104" max="15104" width="8" customWidth="1"/>
    <col min="15105" max="15105" width="9" customWidth="1"/>
    <col min="15106" max="15106" width="8" customWidth="1"/>
    <col min="15107" max="15107" width="7.33203125" customWidth="1"/>
    <col min="15108" max="15108" width="9.44140625" customWidth="1"/>
    <col min="15109" max="15109" width="13.88671875" customWidth="1"/>
    <col min="15110" max="15110" width="7.5546875" customWidth="1"/>
    <col min="15111" max="15111" width="21.88671875" customWidth="1"/>
    <col min="15112" max="15112" width="3.6640625" customWidth="1"/>
    <col min="15113" max="15113" width="1.44140625" customWidth="1"/>
    <col min="15114" max="15114" width="3" customWidth="1"/>
    <col min="15115" max="15115" width="4.33203125" customWidth="1"/>
    <col min="15116" max="15116" width="2.44140625" customWidth="1"/>
    <col min="15117" max="15117" width="6.5546875" customWidth="1"/>
    <col min="15120" max="15120" width="7" customWidth="1"/>
    <col min="15121" max="15123" width="8.33203125" customWidth="1"/>
    <col min="15124" max="15124" width="6.6640625" customWidth="1"/>
    <col min="15125" max="15125" width="7" customWidth="1"/>
    <col min="15126" max="15127" width="8.33203125" customWidth="1"/>
    <col min="15128" max="15128" width="12" customWidth="1"/>
    <col min="15129" max="15129" width="12.33203125" customWidth="1"/>
    <col min="15360" max="15360" width="8" customWidth="1"/>
    <col min="15361" max="15361" width="9" customWidth="1"/>
    <col min="15362" max="15362" width="8" customWidth="1"/>
    <col min="15363" max="15363" width="7.33203125" customWidth="1"/>
    <col min="15364" max="15364" width="9.44140625" customWidth="1"/>
    <col min="15365" max="15365" width="13.88671875" customWidth="1"/>
    <col min="15366" max="15366" width="7.5546875" customWidth="1"/>
    <col min="15367" max="15367" width="21.88671875" customWidth="1"/>
    <col min="15368" max="15368" width="3.6640625" customWidth="1"/>
    <col min="15369" max="15369" width="1.44140625" customWidth="1"/>
    <col min="15370" max="15370" width="3" customWidth="1"/>
    <col min="15371" max="15371" width="4.33203125" customWidth="1"/>
    <col min="15372" max="15372" width="2.44140625" customWidth="1"/>
    <col min="15373" max="15373" width="6.5546875" customWidth="1"/>
    <col min="15376" max="15376" width="7" customWidth="1"/>
    <col min="15377" max="15379" width="8.33203125" customWidth="1"/>
    <col min="15380" max="15380" width="6.6640625" customWidth="1"/>
    <col min="15381" max="15381" width="7" customWidth="1"/>
    <col min="15382" max="15383" width="8.33203125" customWidth="1"/>
    <col min="15384" max="15384" width="12" customWidth="1"/>
    <col min="15385" max="15385" width="12.33203125" customWidth="1"/>
    <col min="15616" max="15616" width="8" customWidth="1"/>
    <col min="15617" max="15617" width="9" customWidth="1"/>
    <col min="15618" max="15618" width="8" customWidth="1"/>
    <col min="15619" max="15619" width="7.33203125" customWidth="1"/>
    <col min="15620" max="15620" width="9.44140625" customWidth="1"/>
    <col min="15621" max="15621" width="13.88671875" customWidth="1"/>
    <col min="15622" max="15622" width="7.5546875" customWidth="1"/>
    <col min="15623" max="15623" width="21.88671875" customWidth="1"/>
    <col min="15624" max="15624" width="3.6640625" customWidth="1"/>
    <col min="15625" max="15625" width="1.44140625" customWidth="1"/>
    <col min="15626" max="15626" width="3" customWidth="1"/>
    <col min="15627" max="15627" width="4.33203125" customWidth="1"/>
    <col min="15628" max="15628" width="2.44140625" customWidth="1"/>
    <col min="15629" max="15629" width="6.5546875" customWidth="1"/>
    <col min="15632" max="15632" width="7" customWidth="1"/>
    <col min="15633" max="15635" width="8.33203125" customWidth="1"/>
    <col min="15636" max="15636" width="6.6640625" customWidth="1"/>
    <col min="15637" max="15637" width="7" customWidth="1"/>
    <col min="15638" max="15639" width="8.33203125" customWidth="1"/>
    <col min="15640" max="15640" width="12" customWidth="1"/>
    <col min="15641" max="15641" width="12.33203125" customWidth="1"/>
    <col min="15872" max="15872" width="8" customWidth="1"/>
    <col min="15873" max="15873" width="9" customWidth="1"/>
    <col min="15874" max="15874" width="8" customWidth="1"/>
    <col min="15875" max="15875" width="7.33203125" customWidth="1"/>
    <col min="15876" max="15876" width="9.44140625" customWidth="1"/>
    <col min="15877" max="15877" width="13.88671875" customWidth="1"/>
    <col min="15878" max="15878" width="7.5546875" customWidth="1"/>
    <col min="15879" max="15879" width="21.88671875" customWidth="1"/>
    <col min="15880" max="15880" width="3.6640625" customWidth="1"/>
    <col min="15881" max="15881" width="1.44140625" customWidth="1"/>
    <col min="15882" max="15882" width="3" customWidth="1"/>
    <col min="15883" max="15883" width="4.33203125" customWidth="1"/>
    <col min="15884" max="15884" width="2.44140625" customWidth="1"/>
    <col min="15885" max="15885" width="6.5546875" customWidth="1"/>
    <col min="15888" max="15888" width="7" customWidth="1"/>
    <col min="15889" max="15891" width="8.33203125" customWidth="1"/>
    <col min="15892" max="15892" width="6.6640625" customWidth="1"/>
    <col min="15893" max="15893" width="7" customWidth="1"/>
    <col min="15894" max="15895" width="8.33203125" customWidth="1"/>
    <col min="15896" max="15896" width="12" customWidth="1"/>
    <col min="15897" max="15897" width="12.33203125" customWidth="1"/>
    <col min="16128" max="16128" width="8" customWidth="1"/>
    <col min="16129" max="16129" width="9" customWidth="1"/>
    <col min="16130" max="16130" width="8" customWidth="1"/>
    <col min="16131" max="16131" width="7.33203125" customWidth="1"/>
    <col min="16132" max="16132" width="9.44140625" customWidth="1"/>
    <col min="16133" max="16133" width="13.88671875" customWidth="1"/>
    <col min="16134" max="16134" width="7.5546875" customWidth="1"/>
    <col min="16135" max="16135" width="21.88671875" customWidth="1"/>
    <col min="16136" max="16136" width="3.6640625" customWidth="1"/>
    <col min="16137" max="16137" width="1.44140625" customWidth="1"/>
    <col min="16138" max="16138" width="3" customWidth="1"/>
    <col min="16139" max="16139" width="4.33203125" customWidth="1"/>
    <col min="16140" max="16140" width="2.44140625" customWidth="1"/>
    <col min="16141" max="16141" width="6.5546875" customWidth="1"/>
    <col min="16144" max="16144" width="7" customWidth="1"/>
    <col min="16145" max="16147" width="8.33203125" customWidth="1"/>
    <col min="16148" max="16148" width="6.6640625" customWidth="1"/>
    <col min="16149" max="16149" width="7" customWidth="1"/>
    <col min="16150" max="16151" width="8.33203125" customWidth="1"/>
    <col min="16152" max="16152" width="12" customWidth="1"/>
    <col min="16153" max="16153" width="12.33203125" customWidth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/>
      <c r="G1" s="1" t="s">
        <v>5</v>
      </c>
      <c r="H1" s="1" t="s">
        <v>6</v>
      </c>
      <c r="I1" s="3" t="s">
        <v>7</v>
      </c>
      <c r="J1" s="3"/>
      <c r="K1" s="3"/>
    </row>
    <row r="2" spans="1:22" x14ac:dyDescent="0.3">
      <c r="A2" s="4">
        <v>1</v>
      </c>
      <c r="B2" s="4">
        <v>407</v>
      </c>
      <c r="C2" s="4">
        <v>1</v>
      </c>
      <c r="E2" t="str">
        <f t="shared" ref="E2:E33" si="0">VLOOKUP(B2,Entry,2,FALSE)</f>
        <v xml:space="preserve">Runar </v>
      </c>
      <c r="F2" t="str">
        <f t="shared" ref="F2:F33" si="1">VLOOKUP(B2,Entry,3,FALSE)</f>
        <v>Saether</v>
      </c>
      <c r="G2" s="4" t="str">
        <f t="shared" ref="G2:G33" si="2">VLOOKUP(B2,Entry,4,FALSE)</f>
        <v>M40</v>
      </c>
      <c r="H2" t="str">
        <f t="shared" ref="H2:H33" si="3">VLOOKUP(B2,Entry,5,FALSE)</f>
        <v>East Hull Harriers</v>
      </c>
      <c r="I2">
        <v>42</v>
      </c>
      <c r="J2" t="s">
        <v>8</v>
      </c>
      <c r="K2" s="5">
        <v>3</v>
      </c>
    </row>
    <row r="3" spans="1:22" x14ac:dyDescent="0.3">
      <c r="A3" s="4">
        <v>2</v>
      </c>
      <c r="B3" s="4">
        <v>112</v>
      </c>
      <c r="C3" s="4">
        <v>2</v>
      </c>
      <c r="E3" t="str">
        <f t="shared" si="0"/>
        <v>Scott</v>
      </c>
      <c r="F3" t="str">
        <f t="shared" si="1"/>
        <v>Hargreaves</v>
      </c>
      <c r="G3" s="4" t="str">
        <f t="shared" si="2"/>
        <v>M</v>
      </c>
      <c r="H3" t="str">
        <f t="shared" si="3"/>
        <v>Bridlington Road Runners</v>
      </c>
      <c r="I3">
        <v>42</v>
      </c>
      <c r="J3" t="s">
        <v>8</v>
      </c>
      <c r="K3" s="5">
        <v>43</v>
      </c>
    </row>
    <row r="4" spans="1:22" x14ac:dyDescent="0.3">
      <c r="A4" s="4">
        <v>3</v>
      </c>
      <c r="B4" s="4">
        <v>454</v>
      </c>
      <c r="C4" s="4">
        <v>3</v>
      </c>
      <c r="E4" t="str">
        <f t="shared" si="0"/>
        <v>Jon</v>
      </c>
      <c r="F4" t="str">
        <f t="shared" si="1"/>
        <v>Frost</v>
      </c>
      <c r="G4" s="4" t="str">
        <f t="shared" si="2"/>
        <v>M</v>
      </c>
      <c r="H4" t="str">
        <f t="shared" si="3"/>
        <v>East Hull Harriers</v>
      </c>
      <c r="I4">
        <v>42</v>
      </c>
      <c r="J4" t="s">
        <v>8</v>
      </c>
      <c r="K4" s="5">
        <v>46</v>
      </c>
      <c r="M4" s="6" t="s">
        <v>9</v>
      </c>
      <c r="O4" s="4"/>
      <c r="P4" s="4"/>
      <c r="Q4" s="4"/>
      <c r="S4" s="4"/>
      <c r="T4" s="4"/>
      <c r="U4" s="4"/>
      <c r="V4" s="4"/>
    </row>
    <row r="5" spans="1:22" x14ac:dyDescent="0.3">
      <c r="A5" s="4">
        <v>4</v>
      </c>
      <c r="B5" s="4">
        <v>520</v>
      </c>
      <c r="C5" s="4">
        <v>4</v>
      </c>
      <c r="E5" t="str">
        <f t="shared" si="0"/>
        <v>Dave</v>
      </c>
      <c r="F5" t="str">
        <f t="shared" si="1"/>
        <v>Mckinnon</v>
      </c>
      <c r="G5" s="4" t="str">
        <f t="shared" si="2"/>
        <v>M</v>
      </c>
      <c r="H5" t="str">
        <f>VLOOKUP(B5,Entry,5,FALSE)</f>
        <v>Goole Viking Striders</v>
      </c>
      <c r="I5">
        <v>43</v>
      </c>
      <c r="J5" t="s">
        <v>8</v>
      </c>
      <c r="K5" s="5">
        <v>0</v>
      </c>
      <c r="M5" s="4"/>
      <c r="N5" s="6"/>
      <c r="O5" s="4"/>
      <c r="P5" s="7">
        <v>1</v>
      </c>
      <c r="Q5" s="7">
        <v>2</v>
      </c>
      <c r="R5" s="7">
        <v>3</v>
      </c>
      <c r="S5" s="7">
        <v>4</v>
      </c>
      <c r="T5" s="7">
        <v>5</v>
      </c>
      <c r="U5" s="7">
        <v>6</v>
      </c>
      <c r="V5" s="7" t="s">
        <v>10</v>
      </c>
    </row>
    <row r="6" spans="1:22" x14ac:dyDescent="0.3">
      <c r="A6" s="4">
        <v>5</v>
      </c>
      <c r="B6" s="4">
        <v>438</v>
      </c>
      <c r="C6" s="4">
        <v>5</v>
      </c>
      <c r="E6" t="str">
        <f t="shared" si="0"/>
        <v xml:space="preserve">Matthew </v>
      </c>
      <c r="F6" t="str">
        <f t="shared" si="1"/>
        <v>Hayes</v>
      </c>
      <c r="G6" s="4" t="str">
        <f t="shared" si="2"/>
        <v>M45</v>
      </c>
      <c r="H6" t="str">
        <f t="shared" si="3"/>
        <v>East Hull Harriers</v>
      </c>
      <c r="I6">
        <v>43</v>
      </c>
      <c r="J6" t="s">
        <v>8</v>
      </c>
      <c r="K6" s="5">
        <v>44</v>
      </c>
      <c r="M6" s="4">
        <v>1</v>
      </c>
      <c r="N6" s="8" t="s">
        <v>11</v>
      </c>
      <c r="P6" s="4">
        <v>1</v>
      </c>
      <c r="Q6" s="4">
        <v>3</v>
      </c>
      <c r="R6" s="4">
        <v>5</v>
      </c>
      <c r="S6" s="4">
        <v>8</v>
      </c>
      <c r="T6" s="4">
        <v>13</v>
      </c>
      <c r="U6" s="4">
        <v>15</v>
      </c>
      <c r="V6" s="4">
        <f t="shared" ref="V6:V15" si="4">SUM(P6:U6)</f>
        <v>45</v>
      </c>
    </row>
    <row r="7" spans="1:22" x14ac:dyDescent="0.3">
      <c r="A7" s="4">
        <v>6</v>
      </c>
      <c r="B7" s="4">
        <v>527</v>
      </c>
      <c r="C7" s="4">
        <v>6</v>
      </c>
      <c r="E7" t="str">
        <f t="shared" si="0"/>
        <v>Craig</v>
      </c>
      <c r="F7" t="str">
        <f t="shared" si="1"/>
        <v>Barker</v>
      </c>
      <c r="G7" s="4" t="str">
        <f t="shared" si="2"/>
        <v>M</v>
      </c>
      <c r="H7" t="str">
        <f t="shared" si="3"/>
        <v>Goole Viking Striders</v>
      </c>
      <c r="I7">
        <v>44</v>
      </c>
      <c r="J7" t="s">
        <v>8</v>
      </c>
      <c r="K7" s="5">
        <v>3</v>
      </c>
      <c r="M7" s="4">
        <v>2</v>
      </c>
      <c r="N7" s="8" t="s">
        <v>12</v>
      </c>
      <c r="O7" s="4"/>
      <c r="P7" s="4">
        <v>18</v>
      </c>
      <c r="Q7" s="4">
        <v>22</v>
      </c>
      <c r="R7" s="4">
        <v>26</v>
      </c>
      <c r="S7" s="4">
        <v>27</v>
      </c>
      <c r="T7" s="4">
        <v>29</v>
      </c>
      <c r="U7" s="4">
        <v>32</v>
      </c>
      <c r="V7" s="4">
        <f t="shared" si="4"/>
        <v>154</v>
      </c>
    </row>
    <row r="8" spans="1:22" x14ac:dyDescent="0.3">
      <c r="A8" s="4">
        <v>7</v>
      </c>
      <c r="B8" s="4">
        <v>363</v>
      </c>
      <c r="C8" s="4">
        <v>7</v>
      </c>
      <c r="E8" t="str">
        <f t="shared" si="0"/>
        <v>James</v>
      </c>
      <c r="F8" t="str">
        <f t="shared" si="1"/>
        <v>Wilson</v>
      </c>
      <c r="G8" s="4" t="str">
        <f t="shared" si="2"/>
        <v>M40</v>
      </c>
      <c r="H8" t="str">
        <f t="shared" si="3"/>
        <v>Driffield Striders</v>
      </c>
      <c r="I8">
        <v>44</v>
      </c>
      <c r="J8" t="s">
        <v>8</v>
      </c>
      <c r="K8" s="5">
        <v>17</v>
      </c>
      <c r="M8" s="4">
        <v>3</v>
      </c>
      <c r="N8" s="8" t="s">
        <v>13</v>
      </c>
      <c r="O8" s="4"/>
      <c r="P8" s="4">
        <v>2</v>
      </c>
      <c r="Q8" s="4">
        <v>10</v>
      </c>
      <c r="R8" s="4">
        <v>19</v>
      </c>
      <c r="S8" s="4">
        <v>34</v>
      </c>
      <c r="T8" s="4">
        <v>44</v>
      </c>
      <c r="U8" s="4">
        <v>63</v>
      </c>
      <c r="V8" s="4">
        <f t="shared" si="4"/>
        <v>172</v>
      </c>
    </row>
    <row r="9" spans="1:22" x14ac:dyDescent="0.3">
      <c r="A9" s="4">
        <v>8</v>
      </c>
      <c r="B9" s="4">
        <v>449</v>
      </c>
      <c r="C9" s="4">
        <v>8</v>
      </c>
      <c r="E9" t="str">
        <f t="shared" si="0"/>
        <v xml:space="preserve">Mark </v>
      </c>
      <c r="F9" t="str">
        <f t="shared" si="1"/>
        <v>Bissell</v>
      </c>
      <c r="G9" s="4" t="str">
        <f t="shared" si="2"/>
        <v>M</v>
      </c>
      <c r="H9" t="str">
        <f t="shared" si="3"/>
        <v>East Hull Harriers</v>
      </c>
      <c r="I9">
        <v>44</v>
      </c>
      <c r="J9" t="s">
        <v>8</v>
      </c>
      <c r="K9" s="5">
        <v>43</v>
      </c>
      <c r="M9" s="4">
        <v>4</v>
      </c>
      <c r="N9" s="8" t="s">
        <v>14</v>
      </c>
      <c r="O9" s="4"/>
      <c r="P9" s="4">
        <v>4</v>
      </c>
      <c r="Q9" s="4">
        <v>6</v>
      </c>
      <c r="R9" s="4">
        <v>12</v>
      </c>
      <c r="S9" s="4">
        <v>43</v>
      </c>
      <c r="T9" s="4">
        <v>59</v>
      </c>
      <c r="U9" s="4">
        <v>64</v>
      </c>
      <c r="V9" s="4">
        <f t="shared" si="4"/>
        <v>188</v>
      </c>
    </row>
    <row r="10" spans="1:22" x14ac:dyDescent="0.3">
      <c r="A10" s="4">
        <v>9</v>
      </c>
      <c r="B10" s="4">
        <v>611</v>
      </c>
      <c r="C10" s="4">
        <v>9</v>
      </c>
      <c r="E10" t="str">
        <f t="shared" si="0"/>
        <v>Stuart</v>
      </c>
      <c r="F10" t="str">
        <f t="shared" si="1"/>
        <v>Smith</v>
      </c>
      <c r="G10" s="4" t="str">
        <f t="shared" si="2"/>
        <v>M45</v>
      </c>
      <c r="H10" t="str">
        <f t="shared" si="3"/>
        <v>Pocklington Road Runners</v>
      </c>
      <c r="I10">
        <v>44</v>
      </c>
      <c r="J10" t="s">
        <v>8</v>
      </c>
      <c r="K10" s="5">
        <v>56</v>
      </c>
      <c r="M10" s="4">
        <v>5</v>
      </c>
      <c r="N10" s="8" t="s">
        <v>15</v>
      </c>
      <c r="O10" s="4"/>
      <c r="P10" s="4">
        <v>11</v>
      </c>
      <c r="Q10" s="4">
        <v>24</v>
      </c>
      <c r="R10" s="4">
        <v>33</v>
      </c>
      <c r="S10" s="4">
        <v>36</v>
      </c>
      <c r="T10" s="4">
        <v>41</v>
      </c>
      <c r="U10" s="4">
        <v>49</v>
      </c>
      <c r="V10" s="4">
        <f t="shared" si="4"/>
        <v>194</v>
      </c>
    </row>
    <row r="11" spans="1:22" x14ac:dyDescent="0.3">
      <c r="A11" s="4">
        <v>10</v>
      </c>
      <c r="B11" s="4">
        <v>136</v>
      </c>
      <c r="C11" s="4">
        <v>10</v>
      </c>
      <c r="E11" t="str">
        <f t="shared" si="0"/>
        <v>Danny</v>
      </c>
      <c r="F11" t="str">
        <f t="shared" si="1"/>
        <v>Brunton</v>
      </c>
      <c r="G11" s="4" t="str">
        <f t="shared" si="2"/>
        <v>M</v>
      </c>
      <c r="H11" t="str">
        <f t="shared" si="3"/>
        <v>Bridlington Road Runners</v>
      </c>
      <c r="I11">
        <v>45</v>
      </c>
      <c r="J11" t="s">
        <v>8</v>
      </c>
      <c r="K11" s="5">
        <v>6</v>
      </c>
      <c r="M11" s="4">
        <v>6</v>
      </c>
      <c r="N11" s="8" t="s">
        <v>16</v>
      </c>
      <c r="O11" s="4"/>
      <c r="P11" s="4">
        <v>14</v>
      </c>
      <c r="Q11" s="4">
        <v>17</v>
      </c>
      <c r="R11" s="4">
        <v>30</v>
      </c>
      <c r="S11" s="4">
        <v>45</v>
      </c>
      <c r="T11" s="4">
        <v>53</v>
      </c>
      <c r="U11" s="4">
        <v>61</v>
      </c>
      <c r="V11" s="4">
        <f t="shared" si="4"/>
        <v>220</v>
      </c>
    </row>
    <row r="12" spans="1:22" x14ac:dyDescent="0.3">
      <c r="A12" s="4">
        <v>11</v>
      </c>
      <c r="B12" s="4">
        <v>16</v>
      </c>
      <c r="C12" s="4">
        <v>11</v>
      </c>
      <c r="E12" t="str">
        <f t="shared" si="0"/>
        <v>Steve</v>
      </c>
      <c r="F12" t="str">
        <f t="shared" si="1"/>
        <v>Walker</v>
      </c>
      <c r="G12" s="4" t="str">
        <f t="shared" si="2"/>
        <v>M40</v>
      </c>
      <c r="H12" t="str">
        <f t="shared" si="3"/>
        <v>Beverley AC</v>
      </c>
      <c r="I12">
        <v>45</v>
      </c>
      <c r="J12" t="s">
        <v>8</v>
      </c>
      <c r="K12" s="5">
        <v>11</v>
      </c>
      <c r="M12" s="4">
        <v>7</v>
      </c>
      <c r="N12" s="8" t="s">
        <v>17</v>
      </c>
      <c r="O12" s="4"/>
      <c r="P12" s="4">
        <v>9</v>
      </c>
      <c r="Q12" s="4">
        <v>31</v>
      </c>
      <c r="R12" s="4">
        <v>42</v>
      </c>
      <c r="S12" s="4">
        <v>58</v>
      </c>
      <c r="T12" s="4">
        <v>70</v>
      </c>
      <c r="U12" s="4">
        <v>71</v>
      </c>
      <c r="V12" s="4">
        <f t="shared" si="4"/>
        <v>281</v>
      </c>
    </row>
    <row r="13" spans="1:22" x14ac:dyDescent="0.3">
      <c r="A13" s="4">
        <v>12</v>
      </c>
      <c r="B13" s="4">
        <v>513</v>
      </c>
      <c r="C13" s="4">
        <v>12</v>
      </c>
      <c r="E13" t="str">
        <f t="shared" si="0"/>
        <v>Matt</v>
      </c>
      <c r="F13" t="str">
        <f t="shared" si="1"/>
        <v>Shillings</v>
      </c>
      <c r="G13" s="4" t="str">
        <f t="shared" si="2"/>
        <v>M</v>
      </c>
      <c r="H13" t="str">
        <f t="shared" si="3"/>
        <v>Goole Viking Striders</v>
      </c>
      <c r="I13">
        <v>45</v>
      </c>
      <c r="J13" t="s">
        <v>8</v>
      </c>
      <c r="K13" s="5">
        <v>19</v>
      </c>
      <c r="M13" s="4">
        <v>8</v>
      </c>
      <c r="N13" s="8" t="s">
        <v>18</v>
      </c>
      <c r="O13" s="4"/>
      <c r="P13" s="4">
        <v>25</v>
      </c>
      <c r="Q13" s="4">
        <v>35</v>
      </c>
      <c r="R13" s="4">
        <v>47</v>
      </c>
      <c r="S13" s="4">
        <v>48</v>
      </c>
      <c r="T13" s="4">
        <v>51</v>
      </c>
      <c r="U13" s="4">
        <v>85</v>
      </c>
      <c r="V13" s="4">
        <f t="shared" si="4"/>
        <v>291</v>
      </c>
    </row>
    <row r="14" spans="1:22" x14ac:dyDescent="0.3">
      <c r="A14" s="4">
        <v>13</v>
      </c>
      <c r="B14" s="4">
        <v>456</v>
      </c>
      <c r="C14" s="4">
        <v>13</v>
      </c>
      <c r="E14" t="str">
        <f t="shared" si="0"/>
        <v>Matthew</v>
      </c>
      <c r="F14" t="str">
        <f t="shared" si="1"/>
        <v>Tune</v>
      </c>
      <c r="G14" s="4" t="str">
        <f t="shared" si="2"/>
        <v>M</v>
      </c>
      <c r="H14" t="str">
        <f t="shared" si="3"/>
        <v>East Hull Harriers</v>
      </c>
      <c r="I14">
        <v>45</v>
      </c>
      <c r="J14" t="s">
        <v>8</v>
      </c>
      <c r="K14" s="5">
        <v>26</v>
      </c>
      <c r="M14" s="4">
        <v>9</v>
      </c>
      <c r="N14" s="8" t="s">
        <v>19</v>
      </c>
      <c r="O14" s="8"/>
      <c r="P14" s="4">
        <v>7</v>
      </c>
      <c r="Q14" s="4">
        <v>28</v>
      </c>
      <c r="R14" s="4">
        <v>52</v>
      </c>
      <c r="S14" s="4">
        <v>56</v>
      </c>
      <c r="T14" s="4">
        <v>57</v>
      </c>
      <c r="U14" s="4">
        <v>103</v>
      </c>
      <c r="V14" s="4">
        <f t="shared" si="4"/>
        <v>303</v>
      </c>
    </row>
    <row r="15" spans="1:22" x14ac:dyDescent="0.3">
      <c r="A15" s="4">
        <v>14</v>
      </c>
      <c r="B15" s="4">
        <v>812</v>
      </c>
      <c r="C15" s="4">
        <v>14</v>
      </c>
      <c r="E15" t="str">
        <f t="shared" si="0"/>
        <v>Mark</v>
      </c>
      <c r="F15" t="str">
        <f t="shared" si="1"/>
        <v>Thompson</v>
      </c>
      <c r="G15" s="4" t="str">
        <f t="shared" si="2"/>
        <v>M45</v>
      </c>
      <c r="H15" t="str">
        <f t="shared" si="3"/>
        <v>Selby Striders</v>
      </c>
      <c r="I15">
        <v>45</v>
      </c>
      <c r="J15" t="s">
        <v>8</v>
      </c>
      <c r="K15" s="5">
        <v>29</v>
      </c>
      <c r="M15" s="4">
        <v>10</v>
      </c>
      <c r="N15" s="8" t="s">
        <v>20</v>
      </c>
      <c r="P15" s="4">
        <v>67</v>
      </c>
      <c r="Q15" s="4">
        <v>75</v>
      </c>
      <c r="R15" s="4">
        <v>82</v>
      </c>
      <c r="S15" s="4">
        <v>101</v>
      </c>
      <c r="T15" s="4">
        <v>106</v>
      </c>
      <c r="U15" s="4">
        <v>107</v>
      </c>
      <c r="V15" s="4">
        <f t="shared" si="4"/>
        <v>538</v>
      </c>
    </row>
    <row r="16" spans="1:22" x14ac:dyDescent="0.3">
      <c r="A16" s="4">
        <v>15</v>
      </c>
      <c r="B16" s="4">
        <v>439</v>
      </c>
      <c r="C16" s="4">
        <v>15</v>
      </c>
      <c r="E16" t="str">
        <f t="shared" si="0"/>
        <v xml:space="preserve">Oliver </v>
      </c>
      <c r="F16" t="str">
        <f t="shared" si="1"/>
        <v>Burnett</v>
      </c>
      <c r="G16" s="4" t="str">
        <f t="shared" si="2"/>
        <v>M</v>
      </c>
      <c r="H16" t="str">
        <f t="shared" si="3"/>
        <v>East Hull Harriers</v>
      </c>
      <c r="I16">
        <v>45</v>
      </c>
      <c r="J16" t="s">
        <v>8</v>
      </c>
      <c r="K16" s="5">
        <v>33</v>
      </c>
      <c r="M16" s="4"/>
      <c r="P16" s="4"/>
      <c r="Q16" s="4"/>
      <c r="S16" s="4"/>
      <c r="T16" s="4"/>
      <c r="U16" s="4"/>
      <c r="V16" s="4"/>
    </row>
    <row r="17" spans="1:22" x14ac:dyDescent="0.3">
      <c r="A17" s="4">
        <v>16</v>
      </c>
      <c r="B17" s="4">
        <v>420</v>
      </c>
      <c r="C17" s="4">
        <v>16</v>
      </c>
      <c r="E17" t="str">
        <f t="shared" si="0"/>
        <v xml:space="preserve">Rich </v>
      </c>
      <c r="F17" t="str">
        <f t="shared" si="1"/>
        <v>Buckle</v>
      </c>
      <c r="G17" s="4" t="str">
        <f t="shared" si="2"/>
        <v>M</v>
      </c>
      <c r="H17" t="str">
        <f t="shared" si="3"/>
        <v>East Hull Harriers</v>
      </c>
      <c r="I17">
        <v>45</v>
      </c>
      <c r="J17" t="s">
        <v>8</v>
      </c>
      <c r="K17" s="5">
        <v>53</v>
      </c>
      <c r="M17" s="6" t="s">
        <v>21</v>
      </c>
      <c r="O17" s="4"/>
      <c r="P17" s="4"/>
      <c r="Q17" s="4"/>
      <c r="S17" s="4"/>
      <c r="T17" s="4"/>
      <c r="U17" s="4"/>
      <c r="V17" s="4"/>
    </row>
    <row r="18" spans="1:22" x14ac:dyDescent="0.3">
      <c r="A18" s="4">
        <v>17</v>
      </c>
      <c r="B18" s="4">
        <v>817</v>
      </c>
      <c r="C18" s="4">
        <v>17</v>
      </c>
      <c r="E18" t="str">
        <f t="shared" si="0"/>
        <v>Wayne</v>
      </c>
      <c r="F18" t="str">
        <f t="shared" si="1"/>
        <v>Fennell</v>
      </c>
      <c r="G18" s="4" t="str">
        <f t="shared" si="2"/>
        <v>M</v>
      </c>
      <c r="H18" t="str">
        <f t="shared" si="3"/>
        <v>Selby Striders</v>
      </c>
      <c r="I18">
        <v>45</v>
      </c>
      <c r="J18" t="s">
        <v>8</v>
      </c>
      <c r="K18" s="5">
        <v>56</v>
      </c>
      <c r="M18" s="4"/>
      <c r="P18" s="7">
        <v>1</v>
      </c>
      <c r="Q18" s="7">
        <v>2</v>
      </c>
      <c r="R18" s="7">
        <v>3</v>
      </c>
      <c r="S18" s="7"/>
      <c r="T18" s="7"/>
      <c r="U18" s="7"/>
      <c r="V18" s="7" t="s">
        <v>10</v>
      </c>
    </row>
    <row r="19" spans="1:22" x14ac:dyDescent="0.3">
      <c r="A19" s="4">
        <v>18</v>
      </c>
      <c r="B19" s="4">
        <v>216</v>
      </c>
      <c r="C19" s="4">
        <v>18</v>
      </c>
      <c r="E19" t="str">
        <f t="shared" si="0"/>
        <v xml:space="preserve">Tim </v>
      </c>
      <c r="F19" t="str">
        <f t="shared" si="1"/>
        <v>Savage</v>
      </c>
      <c r="G19" s="4" t="str">
        <f t="shared" si="2"/>
        <v>M50</v>
      </c>
      <c r="H19" t="str">
        <f t="shared" si="3"/>
        <v>City of Hull AC</v>
      </c>
      <c r="I19">
        <v>46</v>
      </c>
      <c r="J19" t="s">
        <v>8</v>
      </c>
      <c r="K19" s="5">
        <v>0</v>
      </c>
      <c r="M19" s="4">
        <v>1</v>
      </c>
      <c r="N19" s="8" t="s">
        <v>16</v>
      </c>
      <c r="P19" s="4">
        <v>2</v>
      </c>
      <c r="Q19" s="4">
        <v>4</v>
      </c>
      <c r="R19" s="4">
        <v>8</v>
      </c>
      <c r="S19" s="4"/>
      <c r="T19" s="4"/>
      <c r="U19" s="4"/>
      <c r="V19" s="4">
        <f>+SUM(P19:R19)</f>
        <v>14</v>
      </c>
    </row>
    <row r="20" spans="1:22" x14ac:dyDescent="0.3">
      <c r="A20" s="4">
        <v>19</v>
      </c>
      <c r="B20" s="4">
        <v>161</v>
      </c>
      <c r="C20" s="4">
        <v>19</v>
      </c>
      <c r="E20" t="str">
        <f t="shared" si="0"/>
        <v xml:space="preserve">Nick </v>
      </c>
      <c r="F20" t="str">
        <f t="shared" si="1"/>
        <v>Jordan</v>
      </c>
      <c r="G20" s="4" t="str">
        <f t="shared" si="2"/>
        <v>M40</v>
      </c>
      <c r="H20" t="str">
        <f t="shared" si="3"/>
        <v>Bridlington Road Runners</v>
      </c>
      <c r="I20">
        <v>46</v>
      </c>
      <c r="J20" t="s">
        <v>8</v>
      </c>
      <c r="K20" s="5">
        <v>7</v>
      </c>
      <c r="M20" s="4">
        <v>2</v>
      </c>
      <c r="N20" s="8" t="s">
        <v>18</v>
      </c>
      <c r="P20" s="4">
        <v>1</v>
      </c>
      <c r="Q20" s="4">
        <v>6</v>
      </c>
      <c r="R20" s="4">
        <v>14</v>
      </c>
      <c r="S20" s="4"/>
      <c r="T20" s="4"/>
      <c r="U20" s="4"/>
      <c r="V20" s="4">
        <f>+SUM(P20:R20)</f>
        <v>21</v>
      </c>
    </row>
    <row r="21" spans="1:22" x14ac:dyDescent="0.3">
      <c r="A21" s="4">
        <v>20</v>
      </c>
      <c r="B21" s="4">
        <v>440</v>
      </c>
      <c r="C21" s="4">
        <v>20</v>
      </c>
      <c r="E21" t="str">
        <f t="shared" si="0"/>
        <v xml:space="preserve">Nigel </v>
      </c>
      <c r="F21" t="str">
        <f t="shared" si="1"/>
        <v>Sisson</v>
      </c>
      <c r="G21" s="4" t="str">
        <f t="shared" si="2"/>
        <v>M50</v>
      </c>
      <c r="H21" t="str">
        <f t="shared" si="3"/>
        <v>East Hull Harriers</v>
      </c>
      <c r="I21">
        <v>46</v>
      </c>
      <c r="J21" t="s">
        <v>8</v>
      </c>
      <c r="K21" s="5">
        <v>15</v>
      </c>
      <c r="M21" s="4">
        <v>3</v>
      </c>
      <c r="N21" s="8" t="s">
        <v>15</v>
      </c>
      <c r="P21" s="4">
        <v>9</v>
      </c>
      <c r="Q21" s="4">
        <v>10</v>
      </c>
      <c r="R21" s="4">
        <v>13</v>
      </c>
      <c r="S21" s="4"/>
      <c r="T21" s="4"/>
      <c r="U21" s="4"/>
      <c r="V21" s="4">
        <f>+SUM(P21:R21)</f>
        <v>32</v>
      </c>
    </row>
    <row r="22" spans="1:22" x14ac:dyDescent="0.3">
      <c r="A22" s="4">
        <v>21</v>
      </c>
      <c r="B22" s="4">
        <v>453</v>
      </c>
      <c r="C22" s="4">
        <v>21</v>
      </c>
      <c r="E22" t="str">
        <f t="shared" si="0"/>
        <v>Paul</v>
      </c>
      <c r="F22" t="str">
        <f t="shared" si="1"/>
        <v>Wray</v>
      </c>
      <c r="G22" s="4" t="str">
        <f t="shared" si="2"/>
        <v>M45</v>
      </c>
      <c r="H22" t="str">
        <f t="shared" si="3"/>
        <v>East Hull Harriers</v>
      </c>
      <c r="I22">
        <v>46</v>
      </c>
      <c r="J22" t="s">
        <v>8</v>
      </c>
      <c r="K22" s="5">
        <v>22</v>
      </c>
      <c r="M22" s="4">
        <v>4</v>
      </c>
      <c r="N22" s="8" t="s">
        <v>19</v>
      </c>
      <c r="P22" s="4">
        <v>5</v>
      </c>
      <c r="Q22" s="4">
        <v>7</v>
      </c>
      <c r="R22" s="4">
        <v>27</v>
      </c>
      <c r="S22" s="4"/>
      <c r="T22" s="4"/>
      <c r="U22" s="4"/>
      <c r="V22" s="4">
        <f>+SUM(P22:R22)</f>
        <v>39</v>
      </c>
    </row>
    <row r="23" spans="1:22" x14ac:dyDescent="0.3">
      <c r="A23" s="4">
        <v>22</v>
      </c>
      <c r="B23" s="4">
        <v>252</v>
      </c>
      <c r="C23" s="4">
        <v>22</v>
      </c>
      <c r="E23" t="str">
        <f t="shared" si="0"/>
        <v xml:space="preserve">Graham </v>
      </c>
      <c r="F23" t="str">
        <f t="shared" si="1"/>
        <v>Justice</v>
      </c>
      <c r="G23" s="4" t="str">
        <f t="shared" si="2"/>
        <v>M50</v>
      </c>
      <c r="H23" t="str">
        <f>VLOOKUP(B23,Entry,5,FALSE)</f>
        <v>City of Hull AC</v>
      </c>
      <c r="I23">
        <v>46</v>
      </c>
      <c r="J23" t="s">
        <v>8</v>
      </c>
      <c r="K23" s="5">
        <v>36</v>
      </c>
      <c r="M23" s="4">
        <v>5</v>
      </c>
      <c r="N23" s="8" t="s">
        <v>14</v>
      </c>
      <c r="P23" s="4">
        <v>11</v>
      </c>
      <c r="Q23" s="4">
        <v>15</v>
      </c>
      <c r="R23" s="4">
        <v>18</v>
      </c>
      <c r="S23" s="4"/>
      <c r="T23" s="4"/>
      <c r="U23" s="4"/>
      <c r="V23" s="4">
        <f>+SUM(P23:R23)</f>
        <v>44</v>
      </c>
    </row>
    <row r="24" spans="1:22" x14ac:dyDescent="0.3">
      <c r="A24" s="4">
        <v>23</v>
      </c>
      <c r="B24" s="4">
        <v>455</v>
      </c>
      <c r="C24" s="4">
        <v>23</v>
      </c>
      <c r="E24" t="str">
        <f t="shared" si="0"/>
        <v>Neil</v>
      </c>
      <c r="F24" t="str">
        <f t="shared" si="1"/>
        <v>Seddon</v>
      </c>
      <c r="G24" s="4" t="str">
        <f t="shared" si="2"/>
        <v>M</v>
      </c>
      <c r="H24" t="str">
        <f t="shared" si="3"/>
        <v>East Hull Harriers</v>
      </c>
      <c r="I24">
        <v>46</v>
      </c>
      <c r="J24" t="s">
        <v>8</v>
      </c>
      <c r="K24" s="5">
        <v>59</v>
      </c>
      <c r="M24" s="4">
        <v>6</v>
      </c>
      <c r="N24" s="8" t="s">
        <v>11</v>
      </c>
      <c r="P24" s="4">
        <v>3</v>
      </c>
      <c r="Q24" s="4">
        <v>26</v>
      </c>
      <c r="R24" s="4">
        <v>33</v>
      </c>
      <c r="S24" s="4"/>
      <c r="T24" s="4"/>
      <c r="U24" s="4"/>
      <c r="V24" s="4">
        <f>+SUM(P24:R24)</f>
        <v>62</v>
      </c>
    </row>
    <row r="25" spans="1:22" x14ac:dyDescent="0.3">
      <c r="A25" s="4">
        <v>24</v>
      </c>
      <c r="B25" s="4">
        <v>33</v>
      </c>
      <c r="C25" s="4">
        <v>24</v>
      </c>
      <c r="E25" t="str">
        <f t="shared" si="0"/>
        <v>Darren</v>
      </c>
      <c r="F25" t="str">
        <f t="shared" si="1"/>
        <v>Edge</v>
      </c>
      <c r="G25" s="4" t="str">
        <f t="shared" si="2"/>
        <v>M50</v>
      </c>
      <c r="H25" t="str">
        <f t="shared" si="3"/>
        <v>Beverley AC</v>
      </c>
      <c r="I25">
        <v>47</v>
      </c>
      <c r="J25" t="s">
        <v>8</v>
      </c>
      <c r="K25" s="5">
        <v>4</v>
      </c>
      <c r="M25" s="4">
        <v>7</v>
      </c>
      <c r="N25" s="8" t="s">
        <v>13</v>
      </c>
      <c r="P25" s="4">
        <v>20</v>
      </c>
      <c r="Q25" s="4">
        <v>23</v>
      </c>
      <c r="R25" s="4">
        <v>29</v>
      </c>
      <c r="S25" s="4"/>
      <c r="T25" s="4"/>
      <c r="U25" s="4"/>
      <c r="V25" s="4">
        <f>+SUM(P25:R25)</f>
        <v>72</v>
      </c>
    </row>
    <row r="26" spans="1:22" x14ac:dyDescent="0.3">
      <c r="A26" s="4">
        <v>25</v>
      </c>
      <c r="B26" s="4">
        <v>714</v>
      </c>
      <c r="C26" s="4">
        <v>25</v>
      </c>
      <c r="E26" t="str">
        <f t="shared" si="0"/>
        <v>Paul</v>
      </c>
      <c r="F26" t="str">
        <f t="shared" si="1"/>
        <v>Lawton</v>
      </c>
      <c r="G26" s="4" t="str">
        <f t="shared" si="2"/>
        <v>M</v>
      </c>
      <c r="H26" t="str">
        <f t="shared" si="3"/>
        <v>Scarborough AC</v>
      </c>
      <c r="I26">
        <v>47</v>
      </c>
      <c r="J26" t="s">
        <v>8</v>
      </c>
      <c r="K26" s="5">
        <v>12</v>
      </c>
      <c r="M26" s="4">
        <v>8</v>
      </c>
      <c r="N26" s="8" t="s">
        <v>17</v>
      </c>
      <c r="P26" s="4">
        <v>22</v>
      </c>
      <c r="Q26" s="4">
        <v>24</v>
      </c>
      <c r="R26" s="4">
        <v>37</v>
      </c>
      <c r="V26" s="4">
        <f>+SUM(P26:R26)</f>
        <v>83</v>
      </c>
    </row>
    <row r="27" spans="1:22" x14ac:dyDescent="0.3">
      <c r="A27" s="4">
        <v>26</v>
      </c>
      <c r="B27" s="4">
        <v>259</v>
      </c>
      <c r="C27" s="4">
        <v>26</v>
      </c>
      <c r="E27" t="str">
        <f t="shared" si="0"/>
        <v>James</v>
      </c>
      <c r="F27" t="str">
        <f t="shared" si="1"/>
        <v>Bray</v>
      </c>
      <c r="G27" s="4" t="str">
        <f t="shared" si="2"/>
        <v>M</v>
      </c>
      <c r="H27" t="str">
        <f t="shared" si="3"/>
        <v>City of Hull AC</v>
      </c>
      <c r="I27">
        <v>47</v>
      </c>
      <c r="J27" t="s">
        <v>8</v>
      </c>
      <c r="K27" s="5">
        <v>14</v>
      </c>
      <c r="M27" s="4">
        <v>9</v>
      </c>
      <c r="N27" t="s">
        <v>12</v>
      </c>
      <c r="P27" s="4">
        <v>19</v>
      </c>
      <c r="Q27" s="4">
        <v>38</v>
      </c>
      <c r="R27" s="4">
        <v>44</v>
      </c>
      <c r="S27" s="4"/>
      <c r="T27" s="4"/>
      <c r="U27" s="4"/>
      <c r="V27" s="4">
        <f>+SUM(P27:R27)</f>
        <v>101</v>
      </c>
    </row>
    <row r="28" spans="1:22" x14ac:dyDescent="0.3">
      <c r="A28" s="4">
        <v>27</v>
      </c>
      <c r="B28" s="4">
        <v>206</v>
      </c>
      <c r="C28" s="4">
        <v>27</v>
      </c>
      <c r="E28" t="str">
        <f t="shared" si="0"/>
        <v xml:space="preserve">Jim </v>
      </c>
      <c r="F28" t="str">
        <f t="shared" si="1"/>
        <v>Harlock</v>
      </c>
      <c r="G28" s="4" t="str">
        <f t="shared" si="2"/>
        <v>M55</v>
      </c>
      <c r="H28" t="str">
        <f t="shared" si="3"/>
        <v>City of Hull AC</v>
      </c>
      <c r="I28">
        <v>47</v>
      </c>
      <c r="J28" t="s">
        <v>8</v>
      </c>
      <c r="K28" s="5">
        <v>27</v>
      </c>
      <c r="M28" s="4">
        <v>10</v>
      </c>
      <c r="N28" t="s">
        <v>20</v>
      </c>
      <c r="P28" s="4">
        <v>12</v>
      </c>
      <c r="Q28" s="4">
        <v>46</v>
      </c>
      <c r="R28" s="4">
        <v>49</v>
      </c>
      <c r="V28" s="4">
        <f>+SUM(P28:R28)</f>
        <v>107</v>
      </c>
    </row>
    <row r="29" spans="1:22" x14ac:dyDescent="0.3">
      <c r="A29" s="4">
        <v>28</v>
      </c>
      <c r="B29" s="4">
        <v>324</v>
      </c>
      <c r="C29" s="4">
        <v>28</v>
      </c>
      <c r="E29" t="str">
        <f t="shared" si="0"/>
        <v>Sebastian</v>
      </c>
      <c r="F29" t="str">
        <f t="shared" si="1"/>
        <v>Gryzlo</v>
      </c>
      <c r="G29" s="4" t="str">
        <f t="shared" si="2"/>
        <v>M</v>
      </c>
      <c r="H29" t="str">
        <f t="shared" si="3"/>
        <v>Driffield Striders</v>
      </c>
      <c r="I29">
        <v>47</v>
      </c>
      <c r="J29" t="s">
        <v>8</v>
      </c>
      <c r="K29" s="5">
        <v>31</v>
      </c>
    </row>
    <row r="30" spans="1:22" x14ac:dyDescent="0.3">
      <c r="A30" s="4">
        <v>29</v>
      </c>
      <c r="B30" s="4">
        <v>235</v>
      </c>
      <c r="C30" s="4">
        <v>29</v>
      </c>
      <c r="E30" t="str">
        <f t="shared" si="0"/>
        <v>Jim</v>
      </c>
      <c r="F30" t="str">
        <f t="shared" si="1"/>
        <v>Rogers</v>
      </c>
      <c r="G30" s="4" t="str">
        <f t="shared" si="2"/>
        <v>M55</v>
      </c>
      <c r="H30" t="str">
        <f t="shared" si="3"/>
        <v>City of Hull AC</v>
      </c>
      <c r="I30">
        <v>47</v>
      </c>
      <c r="J30" t="s">
        <v>8</v>
      </c>
      <c r="K30" s="5">
        <v>35</v>
      </c>
      <c r="M30" s="9" t="s">
        <v>22</v>
      </c>
      <c r="P30" s="10" t="s">
        <v>23</v>
      </c>
      <c r="Q30" s="10" t="s">
        <v>24</v>
      </c>
      <c r="R30" s="10" t="s">
        <v>25</v>
      </c>
      <c r="S30" s="10" t="s">
        <v>26</v>
      </c>
      <c r="V30" s="7" t="s">
        <v>10</v>
      </c>
    </row>
    <row r="31" spans="1:22" x14ac:dyDescent="0.3">
      <c r="A31" s="4">
        <v>30</v>
      </c>
      <c r="B31" s="4">
        <v>856</v>
      </c>
      <c r="C31" s="4">
        <v>30</v>
      </c>
      <c r="E31" t="str">
        <f t="shared" si="0"/>
        <v>Carl</v>
      </c>
      <c r="F31" t="str">
        <f t="shared" si="1"/>
        <v>Ward</v>
      </c>
      <c r="G31" s="4" t="str">
        <f t="shared" si="2"/>
        <v>M40</v>
      </c>
      <c r="H31" t="str">
        <f t="shared" si="3"/>
        <v>Selby Striders</v>
      </c>
      <c r="I31">
        <v>47</v>
      </c>
      <c r="J31" t="s">
        <v>8</v>
      </c>
      <c r="K31" s="5">
        <v>38</v>
      </c>
      <c r="M31" s="4">
        <v>1</v>
      </c>
      <c r="N31" s="8" t="s">
        <v>12</v>
      </c>
      <c r="P31" s="4">
        <v>129</v>
      </c>
      <c r="Q31" s="4">
        <v>90</v>
      </c>
      <c r="R31" s="4">
        <v>132</v>
      </c>
      <c r="S31" s="4">
        <v>154</v>
      </c>
      <c r="V31" s="4">
        <f>SUM(P31:S31)</f>
        <v>505</v>
      </c>
    </row>
    <row r="32" spans="1:22" x14ac:dyDescent="0.3">
      <c r="A32" s="4">
        <v>31</v>
      </c>
      <c r="B32" s="4">
        <v>663</v>
      </c>
      <c r="C32" s="4">
        <v>31</v>
      </c>
      <c r="E32" t="str">
        <f t="shared" si="0"/>
        <v>Steven</v>
      </c>
      <c r="F32" t="str">
        <f t="shared" si="1"/>
        <v>Worth</v>
      </c>
      <c r="G32" s="4" t="str">
        <f t="shared" si="2"/>
        <v>M</v>
      </c>
      <c r="H32" t="str">
        <f t="shared" si="3"/>
        <v>Pocklington Road Runners</v>
      </c>
      <c r="I32">
        <v>48</v>
      </c>
      <c r="J32" t="s">
        <v>8</v>
      </c>
      <c r="K32" s="5">
        <v>15</v>
      </c>
      <c r="M32" s="4">
        <v>2</v>
      </c>
      <c r="N32" s="8" t="s">
        <v>11</v>
      </c>
      <c r="P32" s="4">
        <v>136</v>
      </c>
      <c r="Q32" s="4">
        <v>74</v>
      </c>
      <c r="R32" s="4">
        <v>292</v>
      </c>
      <c r="S32" s="4">
        <v>45</v>
      </c>
      <c r="V32" s="4">
        <f>SUM(P32:S32)</f>
        <v>547</v>
      </c>
    </row>
    <row r="33" spans="1:22" x14ac:dyDescent="0.3">
      <c r="A33" s="4">
        <v>32</v>
      </c>
      <c r="B33" s="4">
        <v>260</v>
      </c>
      <c r="C33" s="4">
        <v>32</v>
      </c>
      <c r="E33" t="str">
        <f t="shared" si="0"/>
        <v>Peter</v>
      </c>
      <c r="F33" t="str">
        <f t="shared" si="1"/>
        <v>Mason</v>
      </c>
      <c r="G33" s="4" t="str">
        <f t="shared" si="2"/>
        <v>M40</v>
      </c>
      <c r="H33" t="str">
        <f t="shared" si="3"/>
        <v>City of Hull AC</v>
      </c>
      <c r="I33">
        <v>48</v>
      </c>
      <c r="J33" t="s">
        <v>8</v>
      </c>
      <c r="K33" s="5">
        <v>49</v>
      </c>
      <c r="M33" s="4">
        <v>3</v>
      </c>
      <c r="N33" s="8" t="s">
        <v>13</v>
      </c>
      <c r="P33" s="4">
        <v>187</v>
      </c>
      <c r="Q33" s="4">
        <v>152</v>
      </c>
      <c r="R33" s="4">
        <v>141</v>
      </c>
      <c r="S33" s="4">
        <v>172</v>
      </c>
      <c r="V33" s="4">
        <f>SUM(P33:S33)</f>
        <v>652</v>
      </c>
    </row>
    <row r="34" spans="1:22" x14ac:dyDescent="0.3">
      <c r="A34" s="4">
        <v>33</v>
      </c>
      <c r="B34" s="4">
        <v>35</v>
      </c>
      <c r="C34" s="4">
        <v>33</v>
      </c>
      <c r="E34" t="str">
        <f t="shared" ref="E34:E65" si="5">VLOOKUP(B34,Entry,2,FALSE)</f>
        <v>David</v>
      </c>
      <c r="F34" t="str">
        <f t="shared" ref="F34:F65" si="6">VLOOKUP(B34,Entry,3,FALSE)</f>
        <v>Meilhan</v>
      </c>
      <c r="G34" s="4" t="str">
        <f t="shared" ref="G34:G65" si="7">VLOOKUP(B34,Entry,4,FALSE)</f>
        <v>M40</v>
      </c>
      <c r="H34" t="str">
        <f t="shared" ref="H34:H65" si="8">VLOOKUP(B34,Entry,5,FALSE)</f>
        <v>Beverley AC</v>
      </c>
      <c r="I34">
        <v>48</v>
      </c>
      <c r="J34" t="s">
        <v>8</v>
      </c>
      <c r="K34" s="5">
        <v>55</v>
      </c>
      <c r="M34" s="4">
        <v>4</v>
      </c>
      <c r="N34" s="8" t="s">
        <v>15</v>
      </c>
      <c r="P34" s="4">
        <v>195</v>
      </c>
      <c r="Q34" s="4">
        <v>194</v>
      </c>
      <c r="R34" s="4">
        <v>125</v>
      </c>
      <c r="S34" s="4">
        <v>194</v>
      </c>
      <c r="V34" s="4">
        <f>SUM(P34:S34)</f>
        <v>708</v>
      </c>
    </row>
    <row r="35" spans="1:22" x14ac:dyDescent="0.3">
      <c r="A35" s="4">
        <v>34</v>
      </c>
      <c r="B35" s="4">
        <v>120</v>
      </c>
      <c r="C35" s="4">
        <v>34</v>
      </c>
      <c r="E35" t="str">
        <f t="shared" si="5"/>
        <v>Allan</v>
      </c>
      <c r="F35" t="str">
        <f t="shared" si="6"/>
        <v>Feldberg</v>
      </c>
      <c r="G35" s="4" t="str">
        <f t="shared" si="7"/>
        <v>M45</v>
      </c>
      <c r="H35" t="str">
        <f t="shared" si="8"/>
        <v>Bridlington Road Runners</v>
      </c>
      <c r="I35">
        <v>49</v>
      </c>
      <c r="J35" t="s">
        <v>8</v>
      </c>
      <c r="K35" s="5">
        <v>13</v>
      </c>
      <c r="M35" s="4">
        <v>5</v>
      </c>
      <c r="N35" s="8" t="s">
        <v>27</v>
      </c>
      <c r="P35" s="4">
        <v>208</v>
      </c>
      <c r="Q35" s="4">
        <v>257</v>
      </c>
      <c r="R35" s="4">
        <v>178</v>
      </c>
      <c r="S35" s="4">
        <v>188</v>
      </c>
      <c r="V35" s="4">
        <f>SUM(P35:S35)</f>
        <v>831</v>
      </c>
    </row>
    <row r="36" spans="1:22" x14ac:dyDescent="0.3">
      <c r="A36" s="4">
        <v>35</v>
      </c>
      <c r="B36" s="4">
        <v>744</v>
      </c>
      <c r="C36" s="4">
        <v>35</v>
      </c>
      <c r="E36" t="str">
        <f t="shared" si="5"/>
        <v>Glyn</v>
      </c>
      <c r="F36" t="str">
        <f t="shared" si="6"/>
        <v>Hewitt</v>
      </c>
      <c r="G36" s="4" t="str">
        <f t="shared" si="7"/>
        <v>M45</v>
      </c>
      <c r="H36" t="str">
        <f t="shared" si="8"/>
        <v>Scarborough AC</v>
      </c>
      <c r="I36">
        <v>49</v>
      </c>
      <c r="J36" t="s">
        <v>8</v>
      </c>
      <c r="K36" s="5">
        <v>18</v>
      </c>
      <c r="M36" s="4">
        <v>6</v>
      </c>
      <c r="N36" s="8" t="s">
        <v>18</v>
      </c>
      <c r="P36" s="4">
        <v>171</v>
      </c>
      <c r="Q36" s="4">
        <v>268</v>
      </c>
      <c r="R36" s="4">
        <v>145</v>
      </c>
      <c r="S36" s="4">
        <v>291</v>
      </c>
      <c r="V36" s="4">
        <f>SUM(P36:S36)</f>
        <v>875</v>
      </c>
    </row>
    <row r="37" spans="1:22" x14ac:dyDescent="0.3">
      <c r="A37" s="4">
        <v>36</v>
      </c>
      <c r="B37" s="4">
        <v>14</v>
      </c>
      <c r="C37" s="4">
        <v>36</v>
      </c>
      <c r="E37" t="str">
        <f t="shared" si="5"/>
        <v>Simon</v>
      </c>
      <c r="F37" t="str">
        <f t="shared" si="6"/>
        <v>Bishop</v>
      </c>
      <c r="G37" s="4" t="str">
        <f t="shared" si="7"/>
        <v>M40</v>
      </c>
      <c r="H37" t="str">
        <f t="shared" si="8"/>
        <v>Beverley AC</v>
      </c>
      <c r="I37">
        <v>49</v>
      </c>
      <c r="J37" t="s">
        <v>8</v>
      </c>
      <c r="K37" s="5">
        <v>28</v>
      </c>
      <c r="M37" s="4">
        <v>7</v>
      </c>
      <c r="N37" s="8" t="s">
        <v>19</v>
      </c>
      <c r="P37" s="4">
        <v>126</v>
      </c>
      <c r="Q37" s="4">
        <v>228</v>
      </c>
      <c r="R37" s="4">
        <v>227</v>
      </c>
      <c r="S37" s="4">
        <v>303</v>
      </c>
      <c r="V37" s="4">
        <f>SUM(P37:S37)</f>
        <v>884</v>
      </c>
    </row>
    <row r="38" spans="1:22" x14ac:dyDescent="0.3">
      <c r="A38" s="4">
        <v>37</v>
      </c>
      <c r="B38" s="4">
        <v>419</v>
      </c>
      <c r="C38" s="4">
        <v>37</v>
      </c>
      <c r="E38" t="str">
        <f t="shared" si="5"/>
        <v xml:space="preserve">Alan </v>
      </c>
      <c r="F38" t="str">
        <f t="shared" si="6"/>
        <v>Smith</v>
      </c>
      <c r="G38" s="4" t="str">
        <f t="shared" si="7"/>
        <v>M50</v>
      </c>
      <c r="H38" t="str">
        <f t="shared" si="8"/>
        <v>East Hull Harriers</v>
      </c>
      <c r="I38">
        <v>49</v>
      </c>
      <c r="J38" t="s">
        <v>8</v>
      </c>
      <c r="K38" s="5">
        <v>35</v>
      </c>
      <c r="M38" s="4">
        <v>8</v>
      </c>
      <c r="N38" s="8" t="s">
        <v>16</v>
      </c>
      <c r="P38" s="4">
        <v>224</v>
      </c>
      <c r="Q38" s="4">
        <v>239</v>
      </c>
      <c r="R38" s="4">
        <v>202</v>
      </c>
      <c r="S38" s="4">
        <v>220</v>
      </c>
      <c r="V38" s="4">
        <f>SUM(P38:S38)</f>
        <v>885</v>
      </c>
    </row>
    <row r="39" spans="1:22" x14ac:dyDescent="0.3">
      <c r="A39" s="4">
        <v>38</v>
      </c>
      <c r="B39" s="4">
        <v>771</v>
      </c>
      <c r="D39" s="4">
        <v>1</v>
      </c>
      <c r="E39" t="str">
        <f t="shared" si="5"/>
        <v>Rhona</v>
      </c>
      <c r="F39" t="str">
        <f t="shared" si="6"/>
        <v>Marshall</v>
      </c>
      <c r="G39" s="4" t="str">
        <f t="shared" si="7"/>
        <v>L35</v>
      </c>
      <c r="H39" t="str">
        <f t="shared" si="8"/>
        <v>Scarborough AC</v>
      </c>
      <c r="I39">
        <v>49</v>
      </c>
      <c r="J39" t="s">
        <v>8</v>
      </c>
      <c r="K39" s="5">
        <v>43</v>
      </c>
      <c r="M39" s="4">
        <v>9</v>
      </c>
      <c r="N39" s="8" t="s">
        <v>17</v>
      </c>
      <c r="P39" s="4">
        <v>229</v>
      </c>
      <c r="Q39" s="4">
        <v>168</v>
      </c>
      <c r="R39" s="4">
        <v>240</v>
      </c>
      <c r="S39" s="4">
        <v>281</v>
      </c>
      <c r="V39" s="4">
        <f>SUM(P39:S39)</f>
        <v>918</v>
      </c>
    </row>
    <row r="40" spans="1:22" x14ac:dyDescent="0.3">
      <c r="A40" s="4">
        <v>39</v>
      </c>
      <c r="B40" s="4">
        <v>202</v>
      </c>
      <c r="C40" s="4">
        <v>38</v>
      </c>
      <c r="E40" t="str">
        <f t="shared" si="5"/>
        <v xml:space="preserve">Paul </v>
      </c>
      <c r="F40" t="str">
        <f t="shared" si="6"/>
        <v>Cartwright</v>
      </c>
      <c r="G40" s="4" t="str">
        <f t="shared" si="7"/>
        <v>M60</v>
      </c>
      <c r="H40" t="str">
        <f t="shared" si="8"/>
        <v>City of Hull AC</v>
      </c>
      <c r="I40">
        <v>49</v>
      </c>
      <c r="J40" t="s">
        <v>8</v>
      </c>
      <c r="K40" s="5">
        <v>56</v>
      </c>
      <c r="M40" s="4">
        <v>10</v>
      </c>
      <c r="N40" s="8" t="s">
        <v>20</v>
      </c>
      <c r="P40" s="4">
        <v>638</v>
      </c>
      <c r="Q40" s="4">
        <v>583</v>
      </c>
      <c r="R40" s="4">
        <v>453</v>
      </c>
      <c r="S40" s="4">
        <v>538</v>
      </c>
      <c r="V40" s="4">
        <f>SUM(P40:S40)</f>
        <v>2212</v>
      </c>
    </row>
    <row r="41" spans="1:22" x14ac:dyDescent="0.3">
      <c r="A41" s="4">
        <v>40</v>
      </c>
      <c r="B41" s="4">
        <v>249</v>
      </c>
      <c r="C41" s="4">
        <v>39</v>
      </c>
      <c r="E41" t="str">
        <f t="shared" si="5"/>
        <v>Austin</v>
      </c>
      <c r="F41" t="str">
        <f t="shared" si="6"/>
        <v>Smithies</v>
      </c>
      <c r="G41" s="4" t="str">
        <f t="shared" si="7"/>
        <v>M</v>
      </c>
      <c r="H41" t="str">
        <f t="shared" si="8"/>
        <v>City of Hull AC</v>
      </c>
      <c r="I41">
        <v>49</v>
      </c>
      <c r="J41" t="s">
        <v>8</v>
      </c>
      <c r="K41" s="5">
        <v>59</v>
      </c>
    </row>
    <row r="42" spans="1:22" x14ac:dyDescent="0.3">
      <c r="A42" s="4">
        <v>41</v>
      </c>
      <c r="B42" s="4">
        <v>450</v>
      </c>
      <c r="C42" s="4">
        <v>40</v>
      </c>
      <c r="E42" t="str">
        <f t="shared" si="5"/>
        <v xml:space="preserve">Mike </v>
      </c>
      <c r="F42" t="str">
        <f t="shared" si="6"/>
        <v>Jackson</v>
      </c>
      <c r="G42" s="4" t="str">
        <f t="shared" si="7"/>
        <v>M60</v>
      </c>
      <c r="H42" t="str">
        <f t="shared" si="8"/>
        <v>East Hull Harriers</v>
      </c>
      <c r="I42">
        <v>50</v>
      </c>
      <c r="J42" t="s">
        <v>8</v>
      </c>
      <c r="K42" s="5">
        <v>2</v>
      </c>
      <c r="M42" s="9" t="s">
        <v>28</v>
      </c>
      <c r="P42" s="10" t="s">
        <v>23</v>
      </c>
      <c r="Q42" s="10" t="s">
        <v>24</v>
      </c>
      <c r="R42" s="10" t="s">
        <v>25</v>
      </c>
      <c r="S42" s="10" t="s">
        <v>26</v>
      </c>
      <c r="V42" s="7" t="s">
        <v>10</v>
      </c>
    </row>
    <row r="43" spans="1:22" x14ac:dyDescent="0.3">
      <c r="A43" s="4">
        <v>42</v>
      </c>
      <c r="B43" s="4">
        <v>54</v>
      </c>
      <c r="C43" s="4">
        <v>41</v>
      </c>
      <c r="E43" t="str">
        <f t="shared" si="5"/>
        <v>Mathew</v>
      </c>
      <c r="F43" t="str">
        <f t="shared" si="6"/>
        <v>Skins</v>
      </c>
      <c r="G43" s="4" t="str">
        <f t="shared" si="7"/>
        <v>M</v>
      </c>
      <c r="H43" t="str">
        <f t="shared" si="8"/>
        <v>Beverley AC</v>
      </c>
      <c r="I43">
        <v>50</v>
      </c>
      <c r="J43" t="s">
        <v>8</v>
      </c>
      <c r="K43" s="5">
        <v>8</v>
      </c>
      <c r="M43" s="4">
        <v>1</v>
      </c>
      <c r="N43" s="8" t="s">
        <v>16</v>
      </c>
      <c r="P43" s="4">
        <v>37</v>
      </c>
      <c r="Q43" s="4">
        <v>18</v>
      </c>
      <c r="R43" s="4">
        <v>22</v>
      </c>
      <c r="S43" s="4">
        <v>14</v>
      </c>
      <c r="V43" s="4">
        <f>SUM(P43:S43)</f>
        <v>91</v>
      </c>
    </row>
    <row r="44" spans="1:22" x14ac:dyDescent="0.3">
      <c r="A44" s="4">
        <v>43</v>
      </c>
      <c r="B44" s="4">
        <v>673</v>
      </c>
      <c r="C44" s="4">
        <v>42</v>
      </c>
      <c r="E44" t="str">
        <f t="shared" si="5"/>
        <v>Warwick</v>
      </c>
      <c r="F44" t="str">
        <f t="shared" si="6"/>
        <v>Andrerson</v>
      </c>
      <c r="G44" s="4" t="str">
        <f t="shared" si="7"/>
        <v>M50</v>
      </c>
      <c r="H44" t="str">
        <f t="shared" si="8"/>
        <v>Pocklington Road Runners</v>
      </c>
      <c r="I44">
        <v>50</v>
      </c>
      <c r="J44" t="s">
        <v>8</v>
      </c>
      <c r="K44" s="5">
        <v>20</v>
      </c>
      <c r="M44" s="4">
        <v>2</v>
      </c>
      <c r="N44" s="8" t="s">
        <v>18</v>
      </c>
      <c r="P44" s="4">
        <v>15</v>
      </c>
      <c r="Q44" s="4">
        <v>58</v>
      </c>
      <c r="R44" s="4">
        <v>23</v>
      </c>
      <c r="S44" s="4">
        <v>21</v>
      </c>
      <c r="V44" s="4">
        <f>SUM(P44:S44)</f>
        <v>117</v>
      </c>
    </row>
    <row r="45" spans="1:22" x14ac:dyDescent="0.3">
      <c r="A45" s="4">
        <v>44</v>
      </c>
      <c r="B45" s="4">
        <v>504</v>
      </c>
      <c r="C45" s="4">
        <v>43</v>
      </c>
      <c r="E45" t="str">
        <f t="shared" si="5"/>
        <v>Martin</v>
      </c>
      <c r="F45" t="str">
        <f t="shared" si="6"/>
        <v>Booth</v>
      </c>
      <c r="G45" s="4" t="str">
        <f t="shared" si="7"/>
        <v>M60</v>
      </c>
      <c r="H45" t="str">
        <f t="shared" si="8"/>
        <v>Goole Viking Striders</v>
      </c>
      <c r="I45">
        <v>50</v>
      </c>
      <c r="J45" t="s">
        <v>8</v>
      </c>
      <c r="K45" s="5">
        <v>32</v>
      </c>
      <c r="M45" s="4">
        <v>3</v>
      </c>
      <c r="N45" s="8" t="s">
        <v>15</v>
      </c>
      <c r="P45" s="4">
        <v>57</v>
      </c>
      <c r="Q45" s="4">
        <v>45</v>
      </c>
      <c r="R45" s="4">
        <v>29</v>
      </c>
      <c r="S45" s="4">
        <v>32</v>
      </c>
      <c r="V45" s="4">
        <f>SUM(P45:S45)</f>
        <v>163</v>
      </c>
    </row>
    <row r="46" spans="1:22" x14ac:dyDescent="0.3">
      <c r="A46" s="4">
        <v>45</v>
      </c>
      <c r="B46" s="4">
        <v>163</v>
      </c>
      <c r="C46" s="4">
        <v>44</v>
      </c>
      <c r="E46" t="str">
        <f t="shared" si="5"/>
        <v>Bill</v>
      </c>
      <c r="F46" t="str">
        <f t="shared" si="6"/>
        <v>Pike</v>
      </c>
      <c r="G46" s="4" t="str">
        <f t="shared" si="7"/>
        <v>M50</v>
      </c>
      <c r="H46" t="str">
        <f t="shared" si="8"/>
        <v>Bridlington Road Runners</v>
      </c>
      <c r="I46">
        <v>50</v>
      </c>
      <c r="J46" t="s">
        <v>8</v>
      </c>
      <c r="K46" s="5">
        <v>38</v>
      </c>
      <c r="M46" s="4">
        <v>4</v>
      </c>
      <c r="N46" s="8" t="s">
        <v>27</v>
      </c>
      <c r="P46" s="4">
        <v>57</v>
      </c>
      <c r="Q46" s="4">
        <v>51</v>
      </c>
      <c r="R46" s="4">
        <v>20</v>
      </c>
      <c r="S46" s="4">
        <v>44</v>
      </c>
      <c r="V46" s="4">
        <f>SUM(P46:S46)</f>
        <v>172</v>
      </c>
    </row>
    <row r="47" spans="1:22" x14ac:dyDescent="0.3">
      <c r="A47" s="4">
        <v>46</v>
      </c>
      <c r="B47" s="4">
        <v>868</v>
      </c>
      <c r="C47" s="4">
        <v>45</v>
      </c>
      <c r="E47" t="str">
        <f t="shared" si="5"/>
        <v>Gallen</v>
      </c>
      <c r="F47" t="str">
        <f t="shared" si="6"/>
        <v>Hill</v>
      </c>
      <c r="G47" s="4" t="str">
        <f t="shared" si="7"/>
        <v>M40</v>
      </c>
      <c r="H47" t="str">
        <f t="shared" si="8"/>
        <v>Selby Striders</v>
      </c>
      <c r="I47">
        <v>50</v>
      </c>
      <c r="J47" t="s">
        <v>8</v>
      </c>
      <c r="K47" s="5">
        <v>48</v>
      </c>
      <c r="M47" s="4">
        <v>5</v>
      </c>
      <c r="N47" s="8" t="s">
        <v>12</v>
      </c>
      <c r="P47" s="4">
        <v>8</v>
      </c>
      <c r="Q47" s="4">
        <v>7</v>
      </c>
      <c r="R47" s="4">
        <v>62</v>
      </c>
      <c r="S47" s="4">
        <v>101</v>
      </c>
      <c r="V47" s="4">
        <f>SUM(P47:S47)</f>
        <v>178</v>
      </c>
    </row>
    <row r="48" spans="1:22" x14ac:dyDescent="0.3">
      <c r="A48" s="4">
        <v>47</v>
      </c>
      <c r="B48" s="4">
        <v>444</v>
      </c>
      <c r="C48" s="4">
        <v>46</v>
      </c>
      <c r="E48" t="str">
        <f t="shared" si="5"/>
        <v xml:space="preserve">Tim </v>
      </c>
      <c r="F48" t="str">
        <f t="shared" si="6"/>
        <v>Groves</v>
      </c>
      <c r="G48" s="4" t="str">
        <f t="shared" si="7"/>
        <v>M50</v>
      </c>
      <c r="H48" t="str">
        <f t="shared" si="8"/>
        <v>East Hull Harriers</v>
      </c>
      <c r="I48">
        <v>50</v>
      </c>
      <c r="J48" t="s">
        <v>8</v>
      </c>
      <c r="K48" s="5">
        <v>58</v>
      </c>
      <c r="M48" s="4">
        <v>6</v>
      </c>
      <c r="N48" s="8" t="s">
        <v>19</v>
      </c>
      <c r="P48" s="4">
        <v>63</v>
      </c>
      <c r="Q48" s="4">
        <v>49</v>
      </c>
      <c r="R48" s="4">
        <v>66</v>
      </c>
      <c r="S48" s="4">
        <v>39</v>
      </c>
      <c r="V48" s="4">
        <f>SUM(P48:S48)</f>
        <v>217</v>
      </c>
    </row>
    <row r="49" spans="1:22" x14ac:dyDescent="0.3">
      <c r="A49" s="4">
        <v>48</v>
      </c>
      <c r="B49" s="4">
        <v>707</v>
      </c>
      <c r="C49" s="4">
        <v>47</v>
      </c>
      <c r="E49" t="str">
        <f t="shared" si="5"/>
        <v>Ekaitz</v>
      </c>
      <c r="F49" t="str">
        <f t="shared" si="6"/>
        <v>Enanue</v>
      </c>
      <c r="G49" s="4" t="str">
        <f t="shared" si="7"/>
        <v>M</v>
      </c>
      <c r="H49" t="str">
        <f t="shared" si="8"/>
        <v>Scarborough AC</v>
      </c>
      <c r="I49">
        <v>51</v>
      </c>
      <c r="J49" t="s">
        <v>8</v>
      </c>
      <c r="K49" s="5">
        <v>6</v>
      </c>
      <c r="M49" s="4">
        <v>7</v>
      </c>
      <c r="N49" s="8" t="s">
        <v>13</v>
      </c>
      <c r="P49" s="4">
        <v>55</v>
      </c>
      <c r="Q49" s="4">
        <v>64</v>
      </c>
      <c r="R49" s="4">
        <v>106</v>
      </c>
      <c r="S49" s="4">
        <v>72</v>
      </c>
      <c r="V49" s="4">
        <f>SUM(P49:S49)</f>
        <v>297</v>
      </c>
    </row>
    <row r="50" spans="1:22" x14ac:dyDescent="0.3">
      <c r="A50" s="4">
        <v>49</v>
      </c>
      <c r="B50" s="4">
        <v>704</v>
      </c>
      <c r="C50" s="4">
        <v>48</v>
      </c>
      <c r="E50" t="str">
        <f t="shared" si="5"/>
        <v>Simon</v>
      </c>
      <c r="F50" t="str">
        <f t="shared" si="6"/>
        <v>Burnley</v>
      </c>
      <c r="G50" s="4" t="str">
        <f t="shared" si="7"/>
        <v>M45</v>
      </c>
      <c r="H50" t="str">
        <f t="shared" si="8"/>
        <v>Scarborough AC</v>
      </c>
      <c r="I50">
        <v>51</v>
      </c>
      <c r="J50" t="s">
        <v>8</v>
      </c>
      <c r="K50" s="5">
        <v>13</v>
      </c>
      <c r="M50" s="4">
        <v>8</v>
      </c>
      <c r="N50" s="8" t="s">
        <v>17</v>
      </c>
      <c r="P50" s="4">
        <v>97</v>
      </c>
      <c r="Q50" s="4">
        <v>91</v>
      </c>
      <c r="R50" s="4">
        <v>77</v>
      </c>
      <c r="S50" s="4">
        <v>83</v>
      </c>
      <c r="V50" s="4">
        <f>SUM(P50:S50)</f>
        <v>348</v>
      </c>
    </row>
    <row r="51" spans="1:22" x14ac:dyDescent="0.3">
      <c r="A51" s="4">
        <v>50</v>
      </c>
      <c r="B51" s="4">
        <v>85</v>
      </c>
      <c r="C51" s="4">
        <v>49</v>
      </c>
      <c r="E51" t="str">
        <f t="shared" si="5"/>
        <v>Mark</v>
      </c>
      <c r="F51" t="str">
        <f t="shared" si="6"/>
        <v>Dalton</v>
      </c>
      <c r="G51" s="4" t="str">
        <f t="shared" si="7"/>
        <v>M55</v>
      </c>
      <c r="H51" t="str">
        <f t="shared" si="8"/>
        <v>Beverley AC</v>
      </c>
      <c r="I51">
        <v>51</v>
      </c>
      <c r="J51" t="s">
        <v>8</v>
      </c>
      <c r="K51" s="5">
        <v>28</v>
      </c>
      <c r="M51" s="4">
        <v>9</v>
      </c>
      <c r="N51" s="8" t="s">
        <v>11</v>
      </c>
      <c r="P51" s="4">
        <v>129</v>
      </c>
      <c r="Q51" s="4">
        <v>110</v>
      </c>
      <c r="R51" s="4">
        <v>129</v>
      </c>
      <c r="S51" s="4">
        <v>62</v>
      </c>
      <c r="V51" s="4">
        <f>SUM(P51:S51)</f>
        <v>430</v>
      </c>
    </row>
    <row r="52" spans="1:22" x14ac:dyDescent="0.3">
      <c r="A52" s="4">
        <v>51</v>
      </c>
      <c r="B52" s="4">
        <v>65</v>
      </c>
      <c r="C52" s="4">
        <v>50</v>
      </c>
      <c r="E52" t="str">
        <f t="shared" si="5"/>
        <v>Steve</v>
      </c>
      <c r="F52" t="str">
        <f t="shared" si="6"/>
        <v>Evins</v>
      </c>
      <c r="G52" s="4" t="str">
        <f t="shared" si="7"/>
        <v>M50</v>
      </c>
      <c r="H52" t="str">
        <f t="shared" si="8"/>
        <v>Beverley AC</v>
      </c>
      <c r="I52">
        <v>51</v>
      </c>
      <c r="J52" t="s">
        <v>8</v>
      </c>
      <c r="K52" s="5">
        <v>48</v>
      </c>
      <c r="M52" s="4">
        <v>10</v>
      </c>
      <c r="N52" s="8" t="s">
        <v>20</v>
      </c>
      <c r="P52" s="4">
        <v>139</v>
      </c>
      <c r="Q52" s="4">
        <v>110</v>
      </c>
      <c r="R52" s="4">
        <v>75</v>
      </c>
      <c r="S52" s="4">
        <v>107</v>
      </c>
      <c r="V52" s="4">
        <f>SUM(P52:S52)</f>
        <v>431</v>
      </c>
    </row>
    <row r="53" spans="1:22" x14ac:dyDescent="0.3">
      <c r="A53" s="4">
        <v>52</v>
      </c>
      <c r="B53" s="4">
        <v>819</v>
      </c>
      <c r="D53" s="4">
        <v>2</v>
      </c>
      <c r="E53" t="str">
        <f t="shared" si="5"/>
        <v>Lizzie</v>
      </c>
      <c r="F53" t="str">
        <f t="shared" si="6"/>
        <v>Nairn</v>
      </c>
      <c r="G53" s="4" t="str">
        <f t="shared" si="7"/>
        <v>L</v>
      </c>
      <c r="H53" t="str">
        <f t="shared" si="8"/>
        <v>Selby Striders</v>
      </c>
      <c r="I53">
        <v>51</v>
      </c>
      <c r="J53" t="s">
        <v>8</v>
      </c>
      <c r="K53" s="5">
        <v>49</v>
      </c>
    </row>
    <row r="54" spans="1:22" x14ac:dyDescent="0.3">
      <c r="A54" s="4">
        <v>53</v>
      </c>
      <c r="B54" s="4">
        <v>718</v>
      </c>
      <c r="C54" s="4">
        <v>51</v>
      </c>
      <c r="E54" t="str">
        <f t="shared" si="5"/>
        <v>Kevin</v>
      </c>
      <c r="F54" t="str">
        <f t="shared" si="6"/>
        <v>Moment</v>
      </c>
      <c r="G54" s="4" t="str">
        <f t="shared" si="7"/>
        <v>M50</v>
      </c>
      <c r="H54" t="str">
        <f t="shared" si="8"/>
        <v>Scarborough AC</v>
      </c>
      <c r="I54">
        <v>51</v>
      </c>
      <c r="J54" t="s">
        <v>8</v>
      </c>
      <c r="K54" s="5">
        <v>51</v>
      </c>
    </row>
    <row r="55" spans="1:22" x14ac:dyDescent="0.3">
      <c r="A55" s="4">
        <v>54</v>
      </c>
      <c r="B55" s="4">
        <v>319</v>
      </c>
      <c r="C55" s="4">
        <v>52</v>
      </c>
      <c r="E55" t="str">
        <f t="shared" si="5"/>
        <v>Martin</v>
      </c>
      <c r="F55" t="str">
        <f t="shared" si="6"/>
        <v>Fenton</v>
      </c>
      <c r="G55" s="4" t="str">
        <f t="shared" si="7"/>
        <v>M40</v>
      </c>
      <c r="H55" t="str">
        <f t="shared" si="8"/>
        <v>Driffield Striders</v>
      </c>
      <c r="I55">
        <v>51</v>
      </c>
      <c r="J55" t="s">
        <v>8</v>
      </c>
      <c r="K55" s="5">
        <v>54</v>
      </c>
    </row>
    <row r="56" spans="1:22" x14ac:dyDescent="0.3">
      <c r="A56" s="4">
        <v>55</v>
      </c>
      <c r="B56" s="4">
        <v>814</v>
      </c>
      <c r="C56" s="4">
        <v>53</v>
      </c>
      <c r="E56" t="str">
        <f t="shared" si="5"/>
        <v>Matthew</v>
      </c>
      <c r="F56" t="str">
        <f t="shared" si="6"/>
        <v>Whattam</v>
      </c>
      <c r="G56" s="4" t="str">
        <f t="shared" si="7"/>
        <v>M45</v>
      </c>
      <c r="H56" t="str">
        <f t="shared" si="8"/>
        <v>Selby Striders</v>
      </c>
      <c r="I56">
        <v>51</v>
      </c>
      <c r="J56" t="s">
        <v>8</v>
      </c>
      <c r="K56" s="5">
        <v>55</v>
      </c>
    </row>
    <row r="57" spans="1:22" x14ac:dyDescent="0.3">
      <c r="A57" s="4">
        <v>56</v>
      </c>
      <c r="B57" s="4">
        <v>401</v>
      </c>
      <c r="C57" s="4">
        <v>54</v>
      </c>
      <c r="E57" t="str">
        <f t="shared" si="5"/>
        <v xml:space="preserve">Paul </v>
      </c>
      <c r="F57" t="str">
        <f t="shared" si="6"/>
        <v>Nippress</v>
      </c>
      <c r="G57" s="4" t="str">
        <f t="shared" si="7"/>
        <v>M55</v>
      </c>
      <c r="H57" t="str">
        <f t="shared" si="8"/>
        <v>East Hull Harriers</v>
      </c>
      <c r="I57">
        <v>52</v>
      </c>
      <c r="J57" t="s">
        <v>8</v>
      </c>
      <c r="K57" s="5">
        <v>3</v>
      </c>
    </row>
    <row r="58" spans="1:22" x14ac:dyDescent="0.3">
      <c r="A58" s="4">
        <v>57</v>
      </c>
      <c r="B58" s="4">
        <v>426</v>
      </c>
      <c r="C58" s="4">
        <v>55</v>
      </c>
      <c r="E58" t="str">
        <f t="shared" si="5"/>
        <v xml:space="preserve">Ashley </v>
      </c>
      <c r="F58" t="str">
        <f t="shared" si="6"/>
        <v>Jackets</v>
      </c>
      <c r="G58" s="4" t="str">
        <f t="shared" si="7"/>
        <v>M</v>
      </c>
      <c r="H58" t="str">
        <f t="shared" si="8"/>
        <v>East Hull Harriers</v>
      </c>
      <c r="I58">
        <v>52</v>
      </c>
      <c r="J58" t="s">
        <v>8</v>
      </c>
      <c r="K58" s="5">
        <v>4</v>
      </c>
    </row>
    <row r="59" spans="1:22" x14ac:dyDescent="0.3">
      <c r="A59" s="4">
        <v>58</v>
      </c>
      <c r="B59" s="4">
        <v>337</v>
      </c>
      <c r="C59" s="4">
        <v>56</v>
      </c>
      <c r="E59" t="str">
        <f t="shared" si="5"/>
        <v>Sean</v>
      </c>
      <c r="F59" t="str">
        <f t="shared" si="6"/>
        <v xml:space="preserve">McDermott </v>
      </c>
      <c r="G59" s="4" t="str">
        <f t="shared" si="7"/>
        <v>M60</v>
      </c>
      <c r="H59" t="str">
        <f t="shared" si="8"/>
        <v>Driffield Striders</v>
      </c>
      <c r="I59">
        <v>52</v>
      </c>
      <c r="J59" t="s">
        <v>8</v>
      </c>
      <c r="K59" s="5">
        <v>4</v>
      </c>
    </row>
    <row r="60" spans="1:22" x14ac:dyDescent="0.3">
      <c r="A60" s="4">
        <v>59</v>
      </c>
      <c r="B60" s="4">
        <v>354</v>
      </c>
      <c r="C60" s="4">
        <v>57</v>
      </c>
      <c r="E60" t="str">
        <f t="shared" si="5"/>
        <v>Jon</v>
      </c>
      <c r="F60" t="str">
        <f t="shared" si="6"/>
        <v>Rodger</v>
      </c>
      <c r="G60" s="4" t="str">
        <f t="shared" si="7"/>
        <v>M50</v>
      </c>
      <c r="H60" t="str">
        <f t="shared" si="8"/>
        <v>Driffield Striders</v>
      </c>
      <c r="I60">
        <v>52</v>
      </c>
      <c r="J60" t="s">
        <v>8</v>
      </c>
      <c r="K60" s="5">
        <v>5</v>
      </c>
    </row>
    <row r="61" spans="1:22" x14ac:dyDescent="0.3">
      <c r="A61" s="4">
        <v>60</v>
      </c>
      <c r="B61" s="4">
        <v>666</v>
      </c>
      <c r="C61" s="4">
        <v>58</v>
      </c>
      <c r="E61" t="str">
        <f t="shared" si="5"/>
        <v>Matt</v>
      </c>
      <c r="F61" t="str">
        <f t="shared" si="6"/>
        <v>Savory</v>
      </c>
      <c r="G61" s="4" t="str">
        <f t="shared" si="7"/>
        <v>M</v>
      </c>
      <c r="H61" t="str">
        <f t="shared" si="8"/>
        <v>Pocklington Road Runners</v>
      </c>
      <c r="I61">
        <v>52</v>
      </c>
      <c r="J61" t="s">
        <v>8</v>
      </c>
      <c r="K61" s="5">
        <v>23</v>
      </c>
      <c r="O61" s="11"/>
      <c r="P61" s="11"/>
      <c r="Q61" s="11"/>
      <c r="R61" s="11"/>
      <c r="S61" s="11"/>
      <c r="T61" s="11"/>
      <c r="U61" s="11"/>
      <c r="V61" s="11"/>
    </row>
    <row r="62" spans="1:22" x14ac:dyDescent="0.3">
      <c r="A62" s="4">
        <v>61</v>
      </c>
      <c r="B62" s="4">
        <v>505</v>
      </c>
      <c r="C62" s="4">
        <v>59</v>
      </c>
      <c r="E62" t="str">
        <f t="shared" si="5"/>
        <v>Jonny</v>
      </c>
      <c r="F62" t="str">
        <f t="shared" si="6"/>
        <v>McFaul</v>
      </c>
      <c r="G62" s="4" t="str">
        <f t="shared" si="7"/>
        <v>M</v>
      </c>
      <c r="H62" t="str">
        <f t="shared" si="8"/>
        <v>Goole Viking Striders</v>
      </c>
      <c r="I62">
        <v>52</v>
      </c>
      <c r="J62" t="s">
        <v>8</v>
      </c>
      <c r="K62" s="5">
        <v>27</v>
      </c>
    </row>
    <row r="63" spans="1:22" x14ac:dyDescent="0.3">
      <c r="A63" s="4">
        <v>62</v>
      </c>
      <c r="B63" s="4">
        <v>261</v>
      </c>
      <c r="C63" s="4">
        <v>60</v>
      </c>
      <c r="E63" t="str">
        <f t="shared" si="5"/>
        <v>James</v>
      </c>
      <c r="F63" t="str">
        <f t="shared" si="6"/>
        <v>Spurgeon</v>
      </c>
      <c r="G63" s="4" t="str">
        <f t="shared" si="7"/>
        <v>M</v>
      </c>
      <c r="H63" t="str">
        <f t="shared" si="8"/>
        <v>City of Hull AC</v>
      </c>
      <c r="I63">
        <v>52</v>
      </c>
      <c r="J63" t="s">
        <v>8</v>
      </c>
      <c r="K63" s="5">
        <v>28</v>
      </c>
    </row>
    <row r="64" spans="1:22" x14ac:dyDescent="0.3">
      <c r="A64" s="4">
        <v>63</v>
      </c>
      <c r="B64" s="4">
        <v>806</v>
      </c>
      <c r="C64" s="4">
        <v>61</v>
      </c>
      <c r="E64" t="str">
        <f t="shared" si="5"/>
        <v>Ali</v>
      </c>
      <c r="F64" t="str">
        <f t="shared" si="6"/>
        <v>Wood</v>
      </c>
      <c r="G64" s="4" t="str">
        <f t="shared" si="7"/>
        <v>M</v>
      </c>
      <c r="H64" t="str">
        <f t="shared" si="8"/>
        <v>Selby Striders</v>
      </c>
      <c r="I64">
        <v>52</v>
      </c>
      <c r="J64" t="s">
        <v>8</v>
      </c>
      <c r="K64" s="5">
        <v>38</v>
      </c>
    </row>
    <row r="65" spans="1:24" x14ac:dyDescent="0.3">
      <c r="A65" s="4">
        <v>64</v>
      </c>
      <c r="B65" s="4">
        <v>435</v>
      </c>
      <c r="D65" s="4">
        <v>3</v>
      </c>
      <c r="E65" t="str">
        <f t="shared" si="5"/>
        <v xml:space="preserve">Kirsty </v>
      </c>
      <c r="F65" t="str">
        <f t="shared" si="6"/>
        <v>Wilson</v>
      </c>
      <c r="G65" s="4" t="str">
        <f t="shared" si="7"/>
        <v>L45</v>
      </c>
      <c r="H65" t="str">
        <f t="shared" si="8"/>
        <v>East Hull Harriers</v>
      </c>
      <c r="I65">
        <v>52</v>
      </c>
      <c r="J65" t="s">
        <v>8</v>
      </c>
      <c r="K65" s="5">
        <v>55</v>
      </c>
      <c r="M65" s="9"/>
      <c r="P65" s="10"/>
      <c r="Q65" s="10"/>
      <c r="R65" s="10"/>
      <c r="S65" s="10"/>
      <c r="V65" s="7"/>
      <c r="W65" s="7"/>
      <c r="X65" s="12"/>
    </row>
    <row r="66" spans="1:24" x14ac:dyDescent="0.3">
      <c r="A66" s="4">
        <v>65</v>
      </c>
      <c r="B66" s="4">
        <v>57</v>
      </c>
      <c r="C66" s="4">
        <v>62</v>
      </c>
      <c r="E66" t="str">
        <f t="shared" ref="E66:E97" si="9">VLOOKUP(B66,Entry,2,FALSE)</f>
        <v>Philip</v>
      </c>
      <c r="F66" t="str">
        <f t="shared" ref="F66:F97" si="10">VLOOKUP(B66,Entry,3,FALSE)</f>
        <v>Belton</v>
      </c>
      <c r="G66" s="4" t="str">
        <f t="shared" ref="G66:G97" si="11">VLOOKUP(B66,Entry,4,FALSE)</f>
        <v>M</v>
      </c>
      <c r="H66" t="str">
        <f t="shared" ref="H66:H97" si="12">VLOOKUP(B66,Entry,5,FALSE)</f>
        <v>Beverley AC</v>
      </c>
      <c r="I66">
        <v>53</v>
      </c>
      <c r="J66" t="s">
        <v>8</v>
      </c>
      <c r="K66" s="5">
        <v>6</v>
      </c>
      <c r="M66" s="4"/>
      <c r="N66" s="8"/>
      <c r="P66" s="4"/>
      <c r="Q66" s="4"/>
      <c r="S66" s="4"/>
      <c r="V66" s="4"/>
      <c r="W66" s="4"/>
      <c r="X66" s="13"/>
    </row>
    <row r="67" spans="1:24" x14ac:dyDescent="0.3">
      <c r="A67" s="4">
        <v>66</v>
      </c>
      <c r="B67" s="4">
        <v>164</v>
      </c>
      <c r="C67" s="4">
        <v>63</v>
      </c>
      <c r="E67" t="str">
        <f t="shared" si="9"/>
        <v>Adam</v>
      </c>
      <c r="F67" t="str">
        <f t="shared" si="10"/>
        <v>Thomas</v>
      </c>
      <c r="G67" s="4" t="str">
        <f t="shared" si="11"/>
        <v>M</v>
      </c>
      <c r="H67" t="str">
        <f t="shared" si="12"/>
        <v>Bridlington Road Runners</v>
      </c>
      <c r="I67">
        <v>53</v>
      </c>
      <c r="J67" t="s">
        <v>8</v>
      </c>
      <c r="K67" s="5">
        <v>14</v>
      </c>
      <c r="M67" s="4"/>
      <c r="N67" s="8"/>
      <c r="P67" s="4"/>
      <c r="Q67" s="4"/>
      <c r="S67" s="4"/>
      <c r="V67" s="4"/>
      <c r="W67" s="4"/>
      <c r="X67" s="13"/>
    </row>
    <row r="68" spans="1:24" x14ac:dyDescent="0.3">
      <c r="A68" s="4">
        <v>67</v>
      </c>
      <c r="B68" s="4">
        <v>537</v>
      </c>
      <c r="C68" s="4">
        <v>64</v>
      </c>
      <c r="E68" t="str">
        <f t="shared" si="9"/>
        <v>Steve</v>
      </c>
      <c r="F68" t="str">
        <f t="shared" si="10"/>
        <v>Gelder</v>
      </c>
      <c r="G68" s="4" t="str">
        <f t="shared" si="11"/>
        <v>M45</v>
      </c>
      <c r="H68" t="str">
        <f t="shared" si="12"/>
        <v>Goole Viking Striders</v>
      </c>
      <c r="I68">
        <v>53</v>
      </c>
      <c r="J68" t="s">
        <v>8</v>
      </c>
      <c r="K68" s="5">
        <v>33</v>
      </c>
      <c r="M68" s="4"/>
      <c r="N68" s="8"/>
      <c r="P68" s="4"/>
      <c r="Q68" s="4"/>
      <c r="S68" s="4"/>
      <c r="V68" s="4"/>
      <c r="W68" s="4"/>
      <c r="X68" s="13"/>
    </row>
    <row r="69" spans="1:24" x14ac:dyDescent="0.3">
      <c r="A69" s="4">
        <v>68</v>
      </c>
      <c r="B69" s="4">
        <v>217</v>
      </c>
      <c r="C69" s="4">
        <v>65</v>
      </c>
      <c r="E69" t="str">
        <f t="shared" si="9"/>
        <v xml:space="preserve">Brian </v>
      </c>
      <c r="F69" t="str">
        <f t="shared" si="10"/>
        <v>Lazenby</v>
      </c>
      <c r="G69" s="4" t="str">
        <f t="shared" si="11"/>
        <v>M40</v>
      </c>
      <c r="H69" t="str">
        <f t="shared" si="12"/>
        <v>City of Hull AC</v>
      </c>
      <c r="I69">
        <v>53</v>
      </c>
      <c r="J69" t="s">
        <v>8</v>
      </c>
      <c r="K69" s="5">
        <v>41</v>
      </c>
      <c r="M69" s="4"/>
      <c r="N69" s="8"/>
      <c r="P69" s="4"/>
      <c r="Q69" s="4"/>
      <c r="S69" s="4"/>
      <c r="V69" s="4"/>
      <c r="W69" s="4"/>
      <c r="X69" s="13"/>
    </row>
    <row r="70" spans="1:24" x14ac:dyDescent="0.3">
      <c r="A70" s="4">
        <v>69</v>
      </c>
      <c r="B70" s="4">
        <v>32</v>
      </c>
      <c r="C70" s="4">
        <v>66</v>
      </c>
      <c r="E70" t="str">
        <f t="shared" si="9"/>
        <v xml:space="preserve">James </v>
      </c>
      <c r="F70" t="str">
        <f t="shared" si="10"/>
        <v>Durham</v>
      </c>
      <c r="G70" s="4" t="str">
        <f t="shared" si="11"/>
        <v>M</v>
      </c>
      <c r="H70" t="str">
        <f t="shared" si="12"/>
        <v>Beverley AC</v>
      </c>
      <c r="I70">
        <v>53</v>
      </c>
      <c r="J70" t="s">
        <v>8</v>
      </c>
      <c r="K70" s="5">
        <v>52</v>
      </c>
      <c r="M70" s="4"/>
      <c r="N70" s="8"/>
      <c r="P70" s="4"/>
      <c r="Q70" s="4"/>
      <c r="S70" s="4"/>
      <c r="V70" s="4"/>
      <c r="W70" s="4"/>
      <c r="X70" s="13"/>
    </row>
    <row r="71" spans="1:24" x14ac:dyDescent="0.3">
      <c r="A71" s="4">
        <v>70</v>
      </c>
      <c r="B71" s="4">
        <v>912</v>
      </c>
      <c r="C71" s="4">
        <v>67</v>
      </c>
      <c r="E71" t="str">
        <f t="shared" si="9"/>
        <v xml:space="preserve">Simon </v>
      </c>
      <c r="F71" t="str">
        <f t="shared" si="10"/>
        <v>Matson</v>
      </c>
      <c r="G71" s="4" t="str">
        <f t="shared" si="11"/>
        <v>M45</v>
      </c>
      <c r="H71" t="str">
        <f t="shared" si="12"/>
        <v>Yorkshire Wolds Runners</v>
      </c>
      <c r="I71">
        <v>54</v>
      </c>
      <c r="J71" t="s">
        <v>8</v>
      </c>
      <c r="K71" s="5">
        <v>0</v>
      </c>
      <c r="M71" s="4"/>
      <c r="N71" s="8"/>
      <c r="P71" s="4"/>
      <c r="Q71" s="4"/>
      <c r="S71" s="4"/>
      <c r="V71" s="4"/>
      <c r="W71" s="4"/>
      <c r="X71" s="13"/>
    </row>
    <row r="72" spans="1:24" x14ac:dyDescent="0.3">
      <c r="A72" s="4">
        <v>71</v>
      </c>
      <c r="B72" s="4">
        <v>503</v>
      </c>
      <c r="C72" s="4">
        <v>68</v>
      </c>
      <c r="E72" t="str">
        <f t="shared" si="9"/>
        <v>Neil</v>
      </c>
      <c r="F72" t="str">
        <f t="shared" si="10"/>
        <v>Bentley</v>
      </c>
      <c r="G72" s="4" t="str">
        <f t="shared" si="11"/>
        <v>M45</v>
      </c>
      <c r="H72" t="str">
        <f t="shared" si="12"/>
        <v>Goole Viking Striders</v>
      </c>
      <c r="I72">
        <v>54</v>
      </c>
      <c r="J72" t="s">
        <v>8</v>
      </c>
      <c r="K72" s="5">
        <v>5</v>
      </c>
      <c r="M72" s="4"/>
      <c r="N72" s="8"/>
      <c r="P72" s="4"/>
      <c r="Q72" s="4"/>
      <c r="S72" s="4"/>
      <c r="V72" s="4"/>
      <c r="W72" s="4"/>
      <c r="X72" s="13"/>
    </row>
    <row r="73" spans="1:24" x14ac:dyDescent="0.3">
      <c r="A73" s="4">
        <v>72</v>
      </c>
      <c r="B73" s="4">
        <v>515</v>
      </c>
      <c r="C73" s="4">
        <v>69</v>
      </c>
      <c r="E73" t="str">
        <f t="shared" si="9"/>
        <v>Martin</v>
      </c>
      <c r="F73" t="str">
        <f t="shared" si="10"/>
        <v>Midgley</v>
      </c>
      <c r="G73" s="4" t="str">
        <f t="shared" si="11"/>
        <v>M45</v>
      </c>
      <c r="H73" t="str">
        <f t="shared" si="12"/>
        <v>Goole Viking Striders</v>
      </c>
      <c r="I73">
        <v>54</v>
      </c>
      <c r="J73" t="s">
        <v>8</v>
      </c>
      <c r="K73" s="5">
        <v>14</v>
      </c>
      <c r="M73" s="4"/>
      <c r="N73" s="8"/>
      <c r="P73" s="4"/>
      <c r="Q73" s="4"/>
      <c r="S73" s="4"/>
      <c r="V73" s="4"/>
      <c r="W73" s="4"/>
      <c r="X73" s="13"/>
    </row>
    <row r="74" spans="1:24" x14ac:dyDescent="0.3">
      <c r="A74" s="4">
        <v>73</v>
      </c>
      <c r="B74" s="4">
        <v>659</v>
      </c>
      <c r="C74" s="4">
        <v>70</v>
      </c>
      <c r="E74" t="str">
        <f t="shared" si="9"/>
        <v>Dan</v>
      </c>
      <c r="F74" t="str">
        <f t="shared" si="10"/>
        <v>Chappell</v>
      </c>
      <c r="G74" s="4" t="str">
        <f t="shared" si="11"/>
        <v>M40</v>
      </c>
      <c r="H74" t="str">
        <f t="shared" si="12"/>
        <v>Pocklington Road Runners</v>
      </c>
      <c r="I74">
        <v>54</v>
      </c>
      <c r="J74" t="s">
        <v>8</v>
      </c>
      <c r="K74" s="5">
        <v>21</v>
      </c>
      <c r="W74" s="4"/>
      <c r="X74" s="14"/>
    </row>
    <row r="75" spans="1:24" x14ac:dyDescent="0.3">
      <c r="A75" s="4">
        <v>74</v>
      </c>
      <c r="B75" s="4">
        <v>644</v>
      </c>
      <c r="C75" s="4">
        <v>71</v>
      </c>
      <c r="E75" t="str">
        <f t="shared" si="9"/>
        <v>Matthew</v>
      </c>
      <c r="F75" t="str">
        <f t="shared" si="10"/>
        <v>Wilcock</v>
      </c>
      <c r="G75" s="4" t="str">
        <f t="shared" si="11"/>
        <v>M</v>
      </c>
      <c r="H75" t="str">
        <f t="shared" si="12"/>
        <v>Pocklington Road Runners</v>
      </c>
      <c r="I75">
        <v>54</v>
      </c>
      <c r="J75" t="s">
        <v>8</v>
      </c>
      <c r="K75" s="5">
        <v>22</v>
      </c>
      <c r="W75" s="4"/>
      <c r="X75" s="14"/>
    </row>
    <row r="76" spans="1:24" x14ac:dyDescent="0.3">
      <c r="A76" s="4">
        <v>75</v>
      </c>
      <c r="B76" s="4">
        <v>820</v>
      </c>
      <c r="D76" s="4">
        <v>4</v>
      </c>
      <c r="E76" t="str">
        <f t="shared" si="9"/>
        <v>Ellie</v>
      </c>
      <c r="F76" t="str">
        <f t="shared" si="10"/>
        <v>Atack</v>
      </c>
      <c r="G76" s="4" t="str">
        <f t="shared" si="11"/>
        <v>L</v>
      </c>
      <c r="H76" t="str">
        <f t="shared" si="12"/>
        <v>Selby Striders</v>
      </c>
      <c r="I76">
        <v>54</v>
      </c>
      <c r="J76" t="s">
        <v>8</v>
      </c>
      <c r="K76" s="5">
        <v>42</v>
      </c>
      <c r="W76" s="4"/>
      <c r="X76" s="14"/>
    </row>
    <row r="77" spans="1:24" x14ac:dyDescent="0.3">
      <c r="A77" s="4">
        <v>76</v>
      </c>
      <c r="B77" s="4">
        <v>425</v>
      </c>
      <c r="C77" s="4">
        <v>72</v>
      </c>
      <c r="E77" t="str">
        <f t="shared" si="9"/>
        <v xml:space="preserve">Andrew </v>
      </c>
      <c r="F77" t="str">
        <f t="shared" si="10"/>
        <v>Watson</v>
      </c>
      <c r="G77" s="4" t="str">
        <f t="shared" si="11"/>
        <v>M55</v>
      </c>
      <c r="H77" t="str">
        <f t="shared" si="12"/>
        <v>East Hull Harriers</v>
      </c>
      <c r="I77">
        <v>54</v>
      </c>
      <c r="J77" t="s">
        <v>8</v>
      </c>
      <c r="K77" s="5">
        <v>46</v>
      </c>
      <c r="M77" s="9"/>
      <c r="P77" s="10"/>
      <c r="Q77" s="10"/>
      <c r="R77" s="10"/>
      <c r="S77" s="10"/>
      <c r="V77" s="7"/>
      <c r="W77" s="7"/>
      <c r="X77" s="12"/>
    </row>
    <row r="78" spans="1:24" x14ac:dyDescent="0.3">
      <c r="A78" s="4">
        <v>77</v>
      </c>
      <c r="B78" s="4">
        <v>312</v>
      </c>
      <c r="D78" s="4">
        <v>5</v>
      </c>
      <c r="E78" t="str">
        <f t="shared" si="9"/>
        <v>Alison</v>
      </c>
      <c r="F78" t="str">
        <f t="shared" si="10"/>
        <v>Crellin</v>
      </c>
      <c r="G78" s="4" t="str">
        <f t="shared" si="11"/>
        <v>L55</v>
      </c>
      <c r="H78" t="str">
        <f t="shared" si="12"/>
        <v>Driffield Striders</v>
      </c>
      <c r="I78">
        <v>54</v>
      </c>
      <c r="J78" t="s">
        <v>8</v>
      </c>
      <c r="K78" s="5">
        <v>50</v>
      </c>
      <c r="M78" s="4"/>
      <c r="N78" s="8"/>
      <c r="P78" s="4"/>
      <c r="Q78" s="4"/>
      <c r="S78" s="4"/>
      <c r="V78" s="4"/>
      <c r="W78" s="4"/>
      <c r="X78" s="13"/>
    </row>
    <row r="79" spans="1:24" x14ac:dyDescent="0.3">
      <c r="A79" s="4">
        <v>78</v>
      </c>
      <c r="B79" s="4">
        <v>671</v>
      </c>
      <c r="C79" s="4">
        <v>73</v>
      </c>
      <c r="E79" t="str">
        <f t="shared" si="9"/>
        <v>Jim</v>
      </c>
      <c r="F79" t="str">
        <f t="shared" si="10"/>
        <v>Holding</v>
      </c>
      <c r="G79" s="4" t="str">
        <f t="shared" si="11"/>
        <v>M60</v>
      </c>
      <c r="H79" t="str">
        <f t="shared" si="12"/>
        <v>Pocklington Road Runners</v>
      </c>
      <c r="I79">
        <v>54</v>
      </c>
      <c r="J79" t="s">
        <v>8</v>
      </c>
      <c r="K79" s="5">
        <v>50</v>
      </c>
      <c r="M79" s="4"/>
      <c r="N79" s="8"/>
      <c r="P79" s="4"/>
      <c r="Q79" s="4"/>
      <c r="S79" s="4"/>
      <c r="V79" s="4"/>
      <c r="W79" s="4"/>
      <c r="X79" s="13"/>
    </row>
    <row r="80" spans="1:24" x14ac:dyDescent="0.3">
      <c r="A80" s="4">
        <v>79</v>
      </c>
      <c r="B80" s="4">
        <v>214</v>
      </c>
      <c r="C80" s="4">
        <v>74</v>
      </c>
      <c r="E80" t="str">
        <f t="shared" si="9"/>
        <v xml:space="preserve">Steve </v>
      </c>
      <c r="F80" t="str">
        <f t="shared" si="10"/>
        <v>Platten</v>
      </c>
      <c r="G80" s="4" t="str">
        <f t="shared" si="11"/>
        <v>M40</v>
      </c>
      <c r="H80" t="str">
        <f t="shared" si="12"/>
        <v>City of Hull AC</v>
      </c>
      <c r="I80">
        <v>55</v>
      </c>
      <c r="J80" t="s">
        <v>8</v>
      </c>
      <c r="K80" s="5">
        <v>14</v>
      </c>
      <c r="M80" s="4"/>
      <c r="N80" s="8"/>
      <c r="P80" s="4"/>
      <c r="Q80" s="4"/>
      <c r="S80" s="4"/>
      <c r="V80" s="4"/>
      <c r="W80" s="4"/>
      <c r="X80" s="13"/>
    </row>
    <row r="81" spans="1:25" x14ac:dyDescent="0.3">
      <c r="A81" s="4">
        <v>80</v>
      </c>
      <c r="B81" s="4">
        <v>772</v>
      </c>
      <c r="D81" s="4">
        <v>6</v>
      </c>
      <c r="E81" t="str">
        <f t="shared" si="9"/>
        <v>Sue</v>
      </c>
      <c r="F81" t="str">
        <f t="shared" si="10"/>
        <v>Haslam</v>
      </c>
      <c r="G81" s="4" t="str">
        <f t="shared" si="11"/>
        <v>L65</v>
      </c>
      <c r="H81" t="str">
        <f t="shared" si="12"/>
        <v>Scarborough AC</v>
      </c>
      <c r="I81">
        <v>55</v>
      </c>
      <c r="J81" t="s">
        <v>8</v>
      </c>
      <c r="K81" s="5">
        <v>18</v>
      </c>
      <c r="M81" s="4"/>
      <c r="N81" s="8"/>
      <c r="P81" s="4"/>
      <c r="Q81" s="4"/>
      <c r="S81" s="4"/>
      <c r="V81" s="4"/>
      <c r="W81" s="4"/>
      <c r="X81" s="13"/>
    </row>
    <row r="82" spans="1:25" x14ac:dyDescent="0.3">
      <c r="A82" s="4">
        <v>81</v>
      </c>
      <c r="B82" s="4">
        <v>932</v>
      </c>
      <c r="C82" s="4">
        <v>75</v>
      </c>
      <c r="E82" t="str">
        <f t="shared" si="9"/>
        <v>Jeremy</v>
      </c>
      <c r="F82" t="str">
        <f t="shared" si="10"/>
        <v>Ireland</v>
      </c>
      <c r="G82" s="4" t="str">
        <f t="shared" si="11"/>
        <v>M45</v>
      </c>
      <c r="H82" t="str">
        <f t="shared" si="12"/>
        <v>Yorkshire Wolds Runners</v>
      </c>
      <c r="I82">
        <v>55</v>
      </c>
      <c r="J82" t="s">
        <v>8</v>
      </c>
      <c r="K82" s="5">
        <v>29</v>
      </c>
      <c r="M82" s="4"/>
      <c r="N82" s="8"/>
      <c r="P82" s="4"/>
      <c r="Q82" s="4"/>
      <c r="S82" s="4"/>
      <c r="V82" s="4"/>
      <c r="W82" s="4"/>
      <c r="X82" s="13"/>
    </row>
    <row r="83" spans="1:25" x14ac:dyDescent="0.3">
      <c r="A83" s="4">
        <v>82</v>
      </c>
      <c r="B83" s="4">
        <v>313</v>
      </c>
      <c r="D83" s="4">
        <v>7</v>
      </c>
      <c r="E83" t="str">
        <f t="shared" si="9"/>
        <v>Elizabeth</v>
      </c>
      <c r="F83" t="str">
        <f t="shared" si="10"/>
        <v>Dalton</v>
      </c>
      <c r="G83" s="4" t="str">
        <f t="shared" si="11"/>
        <v>L40</v>
      </c>
      <c r="H83" t="str">
        <f t="shared" si="12"/>
        <v>Driffield Striders</v>
      </c>
      <c r="I83">
        <v>55</v>
      </c>
      <c r="J83" t="s">
        <v>8</v>
      </c>
      <c r="K83" s="5">
        <v>36</v>
      </c>
      <c r="M83" s="4"/>
      <c r="N83" s="8"/>
      <c r="P83" s="4"/>
      <c r="Q83" s="4"/>
      <c r="S83" s="4"/>
      <c r="V83" s="4"/>
      <c r="W83" s="4"/>
      <c r="X83" s="13"/>
    </row>
    <row r="84" spans="1:25" x14ac:dyDescent="0.3">
      <c r="A84" s="4">
        <v>83</v>
      </c>
      <c r="B84" s="4">
        <v>869</v>
      </c>
      <c r="D84" s="4">
        <v>8</v>
      </c>
      <c r="E84" t="str">
        <f t="shared" si="9"/>
        <v>Suse</v>
      </c>
      <c r="F84" t="str">
        <f t="shared" si="10"/>
        <v>Davies</v>
      </c>
      <c r="G84" s="4" t="str">
        <f t="shared" si="11"/>
        <v>L</v>
      </c>
      <c r="H84" t="str">
        <f t="shared" si="12"/>
        <v>Selby Striders</v>
      </c>
      <c r="I84">
        <v>55</v>
      </c>
      <c r="J84" t="s">
        <v>8</v>
      </c>
      <c r="K84" s="5">
        <v>51</v>
      </c>
      <c r="M84" s="4"/>
      <c r="N84" s="8"/>
      <c r="P84" s="4"/>
      <c r="Q84" s="4"/>
      <c r="S84" s="4"/>
      <c r="V84" s="4"/>
      <c r="W84" s="4"/>
      <c r="X84" s="13"/>
    </row>
    <row r="85" spans="1:25" x14ac:dyDescent="0.3">
      <c r="A85" s="4">
        <v>84</v>
      </c>
      <c r="B85" s="4">
        <v>4</v>
      </c>
      <c r="D85" s="4">
        <v>9</v>
      </c>
      <c r="E85" t="str">
        <f t="shared" si="9"/>
        <v>Emma</v>
      </c>
      <c r="F85" t="str">
        <f t="shared" si="10"/>
        <v>Greensmith</v>
      </c>
      <c r="G85" s="4" t="str">
        <f t="shared" si="11"/>
        <v>L45</v>
      </c>
      <c r="H85" t="str">
        <f t="shared" si="12"/>
        <v>Beverley AC</v>
      </c>
      <c r="I85">
        <v>55</v>
      </c>
      <c r="J85" t="s">
        <v>8</v>
      </c>
      <c r="K85" s="5">
        <v>57</v>
      </c>
      <c r="M85" s="4"/>
      <c r="N85" s="8"/>
      <c r="P85" s="4"/>
      <c r="Q85" s="4"/>
      <c r="S85" s="4"/>
      <c r="V85" s="4"/>
      <c r="W85" s="4"/>
      <c r="X85" s="13"/>
    </row>
    <row r="86" spans="1:25" x14ac:dyDescent="0.3">
      <c r="A86" s="4">
        <v>85</v>
      </c>
      <c r="B86" s="4">
        <v>500</v>
      </c>
      <c r="C86" s="4">
        <v>76</v>
      </c>
      <c r="E86" t="str">
        <f t="shared" si="9"/>
        <v>Rich</v>
      </c>
      <c r="F86" t="str">
        <f t="shared" si="10"/>
        <v>Bramham</v>
      </c>
      <c r="G86" s="4" t="str">
        <f t="shared" si="11"/>
        <v>M55</v>
      </c>
      <c r="H86" t="str">
        <f t="shared" si="12"/>
        <v>Goole Viking Striders</v>
      </c>
      <c r="I86">
        <v>56</v>
      </c>
      <c r="J86" t="s">
        <v>8</v>
      </c>
      <c r="K86" s="5">
        <v>14</v>
      </c>
      <c r="R86"/>
      <c r="S86" s="4"/>
      <c r="X86" s="4"/>
      <c r="Y86" s="14"/>
    </row>
    <row r="87" spans="1:25" x14ac:dyDescent="0.3">
      <c r="A87" s="4">
        <v>86</v>
      </c>
      <c r="B87" s="4">
        <v>660</v>
      </c>
      <c r="C87" s="4">
        <v>77</v>
      </c>
      <c r="E87" t="str">
        <f t="shared" si="9"/>
        <v>James</v>
      </c>
      <c r="F87" t="str">
        <f t="shared" si="10"/>
        <v>Cann</v>
      </c>
      <c r="G87" s="4" t="str">
        <f t="shared" si="11"/>
        <v>M</v>
      </c>
      <c r="H87" t="str">
        <f t="shared" si="12"/>
        <v>Pocklington Road Runners</v>
      </c>
      <c r="I87">
        <v>56</v>
      </c>
      <c r="J87" t="s">
        <v>8</v>
      </c>
      <c r="K87" s="5">
        <v>16</v>
      </c>
    </row>
    <row r="88" spans="1:25" x14ac:dyDescent="0.3">
      <c r="A88" s="4">
        <v>87</v>
      </c>
      <c r="B88" s="4">
        <v>20</v>
      </c>
      <c r="D88" s="4">
        <v>10</v>
      </c>
      <c r="E88" t="str">
        <f t="shared" si="9"/>
        <v>Lucy</v>
      </c>
      <c r="F88" t="str">
        <f t="shared" si="10"/>
        <v>Stamford</v>
      </c>
      <c r="G88" s="4" t="str">
        <f t="shared" si="11"/>
        <v>L40</v>
      </c>
      <c r="H88" t="str">
        <f t="shared" si="12"/>
        <v>Beverley AC</v>
      </c>
      <c r="I88">
        <v>56</v>
      </c>
      <c r="J88" t="s">
        <v>8</v>
      </c>
      <c r="K88" s="5">
        <v>23</v>
      </c>
    </row>
    <row r="89" spans="1:25" x14ac:dyDescent="0.3">
      <c r="A89" s="4">
        <v>88</v>
      </c>
      <c r="B89" s="4">
        <v>651</v>
      </c>
      <c r="C89" s="4">
        <v>78</v>
      </c>
      <c r="E89" t="str">
        <f t="shared" si="9"/>
        <v>Nick</v>
      </c>
      <c r="F89" t="str">
        <f t="shared" si="10"/>
        <v>Boyd</v>
      </c>
      <c r="G89" s="4" t="str">
        <f t="shared" si="11"/>
        <v>M45</v>
      </c>
      <c r="H89" t="str">
        <f t="shared" si="12"/>
        <v>Pocklington Road Runners</v>
      </c>
      <c r="I89">
        <v>56</v>
      </c>
      <c r="J89" t="s">
        <v>8</v>
      </c>
      <c r="K89" s="5">
        <v>31</v>
      </c>
    </row>
    <row r="90" spans="1:25" x14ac:dyDescent="0.3">
      <c r="A90" s="4">
        <v>89</v>
      </c>
      <c r="B90" s="4">
        <v>560</v>
      </c>
      <c r="D90" s="4">
        <v>11</v>
      </c>
      <c r="E90" t="str">
        <f t="shared" si="9"/>
        <v>Julie</v>
      </c>
      <c r="F90" t="str">
        <f t="shared" si="10"/>
        <v>Masterman</v>
      </c>
      <c r="G90" s="4" t="str">
        <f t="shared" si="11"/>
        <v>L55</v>
      </c>
      <c r="H90" t="str">
        <f t="shared" si="12"/>
        <v>Goole Viking Striders</v>
      </c>
      <c r="I90">
        <v>56</v>
      </c>
      <c r="J90" t="s">
        <v>8</v>
      </c>
      <c r="K90" s="5">
        <v>35</v>
      </c>
    </row>
    <row r="91" spans="1:25" x14ac:dyDescent="0.3">
      <c r="A91" s="4">
        <v>90</v>
      </c>
      <c r="B91" s="4">
        <v>103</v>
      </c>
      <c r="C91" s="4">
        <v>79</v>
      </c>
      <c r="E91" t="str">
        <f t="shared" si="9"/>
        <v>Simon</v>
      </c>
      <c r="F91" t="str">
        <f t="shared" si="10"/>
        <v>Ellerker</v>
      </c>
      <c r="G91" s="4" t="str">
        <f t="shared" si="11"/>
        <v>M45</v>
      </c>
      <c r="H91" t="str">
        <f t="shared" si="12"/>
        <v>Bridlington Road Runners</v>
      </c>
      <c r="I91">
        <v>56</v>
      </c>
      <c r="J91" t="s">
        <v>8</v>
      </c>
      <c r="K91" s="5">
        <v>36</v>
      </c>
    </row>
    <row r="92" spans="1:25" x14ac:dyDescent="0.3">
      <c r="A92" s="4">
        <v>91</v>
      </c>
      <c r="B92" s="4">
        <v>901</v>
      </c>
      <c r="D92" s="4">
        <v>12</v>
      </c>
      <c r="E92" t="str">
        <f t="shared" si="9"/>
        <v>Katy</v>
      </c>
      <c r="F92" t="str">
        <f t="shared" si="10"/>
        <v>Lakes</v>
      </c>
      <c r="G92" s="4" t="str">
        <f t="shared" si="11"/>
        <v>L</v>
      </c>
      <c r="H92" t="str">
        <f t="shared" si="12"/>
        <v>Yorkshire Wolds Runners</v>
      </c>
      <c r="I92">
        <v>56</v>
      </c>
      <c r="J92" t="s">
        <v>8</v>
      </c>
      <c r="K92" s="5">
        <v>36</v>
      </c>
    </row>
    <row r="93" spans="1:25" x14ac:dyDescent="0.3">
      <c r="A93" s="4">
        <v>92</v>
      </c>
      <c r="B93" s="4">
        <v>143</v>
      </c>
      <c r="C93" s="4">
        <v>80</v>
      </c>
      <c r="E93" t="str">
        <f t="shared" si="9"/>
        <v>Allan</v>
      </c>
      <c r="F93" t="str">
        <f t="shared" si="10"/>
        <v>McFarlane</v>
      </c>
      <c r="G93" s="4" t="str">
        <f t="shared" si="11"/>
        <v>M50</v>
      </c>
      <c r="H93" t="str">
        <f t="shared" si="12"/>
        <v>Bridlington Road Runners</v>
      </c>
      <c r="I93">
        <v>56</v>
      </c>
      <c r="J93" t="s">
        <v>8</v>
      </c>
      <c r="K93" s="5">
        <v>50</v>
      </c>
    </row>
    <row r="94" spans="1:25" x14ac:dyDescent="0.3">
      <c r="A94" s="4">
        <v>93</v>
      </c>
      <c r="B94" s="4">
        <v>56</v>
      </c>
      <c r="D94" s="4">
        <v>13</v>
      </c>
      <c r="E94" t="str">
        <f t="shared" si="9"/>
        <v xml:space="preserve">Catherine </v>
      </c>
      <c r="F94" t="str">
        <f t="shared" si="10"/>
        <v>Snowball</v>
      </c>
      <c r="G94" s="4" t="str">
        <f t="shared" si="11"/>
        <v>L</v>
      </c>
      <c r="H94" t="str">
        <f t="shared" si="12"/>
        <v>Beverley AC</v>
      </c>
      <c r="I94">
        <v>56</v>
      </c>
      <c r="J94" t="s">
        <v>8</v>
      </c>
      <c r="K94" s="5">
        <v>52</v>
      </c>
    </row>
    <row r="95" spans="1:25" x14ac:dyDescent="0.3">
      <c r="A95" s="4">
        <v>94</v>
      </c>
      <c r="B95" s="4">
        <v>427</v>
      </c>
      <c r="C95" s="4">
        <v>81</v>
      </c>
      <c r="E95" t="str">
        <f t="shared" si="9"/>
        <v xml:space="preserve">Steve </v>
      </c>
      <c r="F95" t="str">
        <f t="shared" si="10"/>
        <v>Tichopad</v>
      </c>
      <c r="G95" s="4" t="str">
        <f t="shared" si="11"/>
        <v>M50</v>
      </c>
      <c r="H95" t="str">
        <f t="shared" si="12"/>
        <v>East Hull Harriers</v>
      </c>
      <c r="I95">
        <v>56</v>
      </c>
      <c r="J95" t="s">
        <v>8</v>
      </c>
      <c r="K95" s="5">
        <v>53</v>
      </c>
    </row>
    <row r="96" spans="1:25" x14ac:dyDescent="0.3">
      <c r="A96" s="4">
        <v>95</v>
      </c>
      <c r="B96" s="4">
        <v>922</v>
      </c>
      <c r="C96" s="4">
        <v>82</v>
      </c>
      <c r="E96" t="str">
        <f t="shared" si="9"/>
        <v>Rob</v>
      </c>
      <c r="F96" t="str">
        <f t="shared" si="10"/>
        <v>Harper</v>
      </c>
      <c r="G96" s="4" t="str">
        <f t="shared" si="11"/>
        <v>M45</v>
      </c>
      <c r="H96" t="str">
        <f t="shared" si="12"/>
        <v>Yorkshire Wolds Runners</v>
      </c>
      <c r="I96">
        <v>57</v>
      </c>
      <c r="J96" t="s">
        <v>8</v>
      </c>
      <c r="K96" s="5">
        <v>0</v>
      </c>
    </row>
    <row r="97" spans="1:11" x14ac:dyDescent="0.3">
      <c r="A97" s="4">
        <v>96</v>
      </c>
      <c r="B97" s="4">
        <v>39</v>
      </c>
      <c r="C97" s="4">
        <v>83</v>
      </c>
      <c r="E97" t="str">
        <f t="shared" si="9"/>
        <v>Sandy</v>
      </c>
      <c r="F97" t="str">
        <f t="shared" si="10"/>
        <v>Milson</v>
      </c>
      <c r="G97" s="4" t="str">
        <f t="shared" si="11"/>
        <v>M40</v>
      </c>
      <c r="H97" t="str">
        <f t="shared" si="12"/>
        <v>Beverley AC</v>
      </c>
      <c r="I97">
        <v>57</v>
      </c>
      <c r="J97" t="s">
        <v>8</v>
      </c>
      <c r="K97" s="5">
        <v>13</v>
      </c>
    </row>
    <row r="98" spans="1:11" x14ac:dyDescent="0.3">
      <c r="A98" s="4">
        <v>97</v>
      </c>
      <c r="B98" s="4">
        <v>706</v>
      </c>
      <c r="D98" s="4">
        <v>14</v>
      </c>
      <c r="E98" t="str">
        <f t="shared" ref="E98:E129" si="13">VLOOKUP(B98,Entry,2,FALSE)</f>
        <v>Rebecca</v>
      </c>
      <c r="F98" t="str">
        <f t="shared" ref="F98:F129" si="14">VLOOKUP(B98,Entry,3,FALSE)</f>
        <v>Dent</v>
      </c>
      <c r="G98" s="4" t="str">
        <f t="shared" ref="G98:G129" si="15">VLOOKUP(B98,Entry,4,FALSE)</f>
        <v>L</v>
      </c>
      <c r="H98" t="str">
        <f t="shared" ref="H98:H129" si="16">VLOOKUP(B98,Entry,5,FALSE)</f>
        <v>Scarborough AC</v>
      </c>
      <c r="I98">
        <v>57</v>
      </c>
      <c r="J98" t="s">
        <v>8</v>
      </c>
      <c r="K98" s="5">
        <v>17</v>
      </c>
    </row>
    <row r="99" spans="1:11" x14ac:dyDescent="0.3">
      <c r="A99" s="4">
        <v>98</v>
      </c>
      <c r="B99" s="4">
        <v>620</v>
      </c>
      <c r="C99" s="4">
        <v>84</v>
      </c>
      <c r="E99" t="str">
        <f t="shared" si="13"/>
        <v>Sam</v>
      </c>
      <c r="F99" t="str">
        <f t="shared" si="14"/>
        <v>Pople</v>
      </c>
      <c r="G99" s="4" t="str">
        <f t="shared" si="15"/>
        <v>M</v>
      </c>
      <c r="H99" t="str">
        <f t="shared" si="16"/>
        <v>Pocklington Road Runners</v>
      </c>
      <c r="I99">
        <v>57</v>
      </c>
      <c r="J99" t="s">
        <v>8</v>
      </c>
      <c r="K99" s="5">
        <v>20</v>
      </c>
    </row>
    <row r="100" spans="1:11" x14ac:dyDescent="0.3">
      <c r="A100" s="4">
        <v>99</v>
      </c>
      <c r="B100" s="4">
        <v>716</v>
      </c>
      <c r="C100" s="4">
        <v>85</v>
      </c>
      <c r="E100" t="str">
        <f t="shared" si="13"/>
        <v>Mark</v>
      </c>
      <c r="F100" t="str">
        <f t="shared" si="14"/>
        <v>May</v>
      </c>
      <c r="G100" s="4" t="str">
        <f t="shared" si="15"/>
        <v>M55</v>
      </c>
      <c r="H100" t="str">
        <f t="shared" si="16"/>
        <v>Scarborough AC</v>
      </c>
      <c r="I100">
        <v>57</v>
      </c>
      <c r="J100" t="s">
        <v>8</v>
      </c>
      <c r="K100" s="5">
        <v>24</v>
      </c>
    </row>
    <row r="101" spans="1:11" x14ac:dyDescent="0.3">
      <c r="A101" s="4">
        <v>100</v>
      </c>
      <c r="B101" s="4">
        <v>564</v>
      </c>
      <c r="D101" s="4">
        <v>15</v>
      </c>
      <c r="E101" t="str">
        <f t="shared" si="13"/>
        <v>Kasia</v>
      </c>
      <c r="F101" t="str">
        <f t="shared" si="14"/>
        <v>Szalecka</v>
      </c>
      <c r="G101" s="4" t="str">
        <f t="shared" si="15"/>
        <v>L40</v>
      </c>
      <c r="H101" t="str">
        <f t="shared" si="16"/>
        <v>Goole Viking Striders</v>
      </c>
      <c r="I101">
        <v>57</v>
      </c>
      <c r="J101" t="s">
        <v>8</v>
      </c>
      <c r="K101" s="5">
        <v>30</v>
      </c>
    </row>
    <row r="102" spans="1:11" x14ac:dyDescent="0.3">
      <c r="A102" s="4">
        <v>101</v>
      </c>
      <c r="B102" s="4">
        <v>72</v>
      </c>
      <c r="C102" s="4">
        <v>86</v>
      </c>
      <c r="E102" t="str">
        <f t="shared" si="13"/>
        <v>Kobus</v>
      </c>
      <c r="F102" t="str">
        <f t="shared" si="14"/>
        <v>Van Der Westhuizen</v>
      </c>
      <c r="G102" s="4" t="str">
        <f t="shared" si="15"/>
        <v>M45</v>
      </c>
      <c r="H102" t="str">
        <f t="shared" si="16"/>
        <v>Beverley AC</v>
      </c>
      <c r="I102">
        <v>57</v>
      </c>
      <c r="J102" t="s">
        <v>8</v>
      </c>
      <c r="K102" s="5">
        <v>40</v>
      </c>
    </row>
    <row r="103" spans="1:11" x14ac:dyDescent="0.3">
      <c r="A103" s="4">
        <v>102</v>
      </c>
      <c r="B103" s="4">
        <v>102</v>
      </c>
      <c r="C103" s="4">
        <v>87</v>
      </c>
      <c r="E103" t="str">
        <f t="shared" si="13"/>
        <v xml:space="preserve">Graham </v>
      </c>
      <c r="F103" t="str">
        <f t="shared" si="14"/>
        <v>Lonsdale</v>
      </c>
      <c r="G103" s="4" t="str">
        <f t="shared" si="15"/>
        <v>M50</v>
      </c>
      <c r="H103" t="str">
        <f t="shared" si="16"/>
        <v>Bridlington Road Runners</v>
      </c>
      <c r="I103">
        <v>57</v>
      </c>
      <c r="J103" t="s">
        <v>8</v>
      </c>
      <c r="K103" s="5">
        <v>41</v>
      </c>
    </row>
    <row r="104" spans="1:11" x14ac:dyDescent="0.3">
      <c r="A104" s="4">
        <v>103</v>
      </c>
      <c r="B104" s="4">
        <v>15</v>
      </c>
      <c r="D104" s="4">
        <v>16</v>
      </c>
      <c r="E104" t="str">
        <f t="shared" si="13"/>
        <v>Laura</v>
      </c>
      <c r="F104" t="str">
        <f t="shared" si="14"/>
        <v>Emms</v>
      </c>
      <c r="G104" s="4" t="str">
        <f t="shared" si="15"/>
        <v>L</v>
      </c>
      <c r="H104" t="str">
        <f t="shared" si="16"/>
        <v>Beverley AC</v>
      </c>
      <c r="I104">
        <v>57</v>
      </c>
      <c r="J104" t="s">
        <v>8</v>
      </c>
      <c r="K104" s="5">
        <v>41</v>
      </c>
    </row>
    <row r="105" spans="1:11" x14ac:dyDescent="0.3">
      <c r="A105" s="4">
        <v>104</v>
      </c>
      <c r="B105" s="4">
        <v>34</v>
      </c>
      <c r="C105" s="4">
        <v>88</v>
      </c>
      <c r="E105" t="str">
        <f t="shared" si="13"/>
        <v>Alan</v>
      </c>
      <c r="F105" t="str">
        <f t="shared" si="14"/>
        <v>Flint</v>
      </c>
      <c r="G105" s="4" t="str">
        <f t="shared" si="15"/>
        <v>M70</v>
      </c>
      <c r="H105" t="str">
        <f t="shared" si="16"/>
        <v>Beverley AC</v>
      </c>
      <c r="I105">
        <v>57</v>
      </c>
      <c r="J105" t="s">
        <v>8</v>
      </c>
      <c r="K105" s="5">
        <v>46</v>
      </c>
    </row>
    <row r="106" spans="1:11" x14ac:dyDescent="0.3">
      <c r="A106" s="4">
        <v>105</v>
      </c>
      <c r="B106" s="4">
        <v>670</v>
      </c>
      <c r="C106" s="4">
        <v>89</v>
      </c>
      <c r="E106" t="str">
        <f t="shared" si="13"/>
        <v>Peter</v>
      </c>
      <c r="F106" t="str">
        <f t="shared" si="14"/>
        <v>Jackson</v>
      </c>
      <c r="G106" s="4" t="str">
        <f t="shared" si="15"/>
        <v>M45</v>
      </c>
      <c r="H106" t="str">
        <f t="shared" si="16"/>
        <v>Pocklington Road Runners</v>
      </c>
      <c r="I106">
        <v>57</v>
      </c>
      <c r="J106" t="s">
        <v>8</v>
      </c>
      <c r="K106" s="5">
        <v>53</v>
      </c>
    </row>
    <row r="107" spans="1:11" x14ac:dyDescent="0.3">
      <c r="A107" s="4">
        <v>106</v>
      </c>
      <c r="B107" s="4">
        <v>622</v>
      </c>
      <c r="C107" s="4">
        <v>90</v>
      </c>
      <c r="E107" t="str">
        <f t="shared" si="13"/>
        <v>Alex</v>
      </c>
      <c r="F107" t="str">
        <f t="shared" si="14"/>
        <v>Dobson</v>
      </c>
      <c r="G107" s="4" t="str">
        <f t="shared" si="15"/>
        <v>M45</v>
      </c>
      <c r="H107" t="str">
        <f t="shared" si="16"/>
        <v>Pocklington Road Runners</v>
      </c>
      <c r="I107">
        <v>57</v>
      </c>
      <c r="J107" t="s">
        <v>8</v>
      </c>
      <c r="K107" s="5">
        <v>54</v>
      </c>
    </row>
    <row r="108" spans="1:11" x14ac:dyDescent="0.3">
      <c r="A108" s="4">
        <v>107</v>
      </c>
      <c r="B108" s="4">
        <v>863</v>
      </c>
      <c r="C108" s="4">
        <v>91</v>
      </c>
      <c r="E108" t="str">
        <f t="shared" si="13"/>
        <v>Jonty</v>
      </c>
      <c r="F108" t="str">
        <f t="shared" si="14"/>
        <v>Parkin</v>
      </c>
      <c r="G108" s="4" t="str">
        <f t="shared" si="15"/>
        <v>M45</v>
      </c>
      <c r="H108" t="str">
        <f t="shared" si="16"/>
        <v>Selby Striders</v>
      </c>
      <c r="I108">
        <v>58</v>
      </c>
      <c r="J108" t="s">
        <v>8</v>
      </c>
      <c r="K108" s="5">
        <v>0</v>
      </c>
    </row>
    <row r="109" spans="1:11" x14ac:dyDescent="0.3">
      <c r="A109" s="4">
        <v>108</v>
      </c>
      <c r="B109" s="4">
        <v>139</v>
      </c>
      <c r="C109" s="4">
        <v>92</v>
      </c>
      <c r="E109" t="str">
        <f t="shared" si="13"/>
        <v>Adam</v>
      </c>
      <c r="F109" t="str">
        <f t="shared" si="14"/>
        <v>Dyas</v>
      </c>
      <c r="G109" s="4" t="str">
        <f t="shared" si="15"/>
        <v>M</v>
      </c>
      <c r="H109" t="str">
        <f t="shared" si="16"/>
        <v>Bridlington Road Runners</v>
      </c>
      <c r="I109">
        <v>58</v>
      </c>
      <c r="J109" t="s">
        <v>8</v>
      </c>
      <c r="K109" s="5">
        <v>3</v>
      </c>
    </row>
    <row r="110" spans="1:11" x14ac:dyDescent="0.3">
      <c r="A110" s="4">
        <v>109</v>
      </c>
      <c r="B110" s="4">
        <v>543</v>
      </c>
      <c r="C110" s="4">
        <v>93</v>
      </c>
      <c r="E110" t="str">
        <f t="shared" si="13"/>
        <v>James</v>
      </c>
      <c r="F110" t="str">
        <f t="shared" si="14"/>
        <v>Harrison</v>
      </c>
      <c r="G110" s="4" t="str">
        <f t="shared" si="15"/>
        <v>M40</v>
      </c>
      <c r="H110" t="str">
        <f t="shared" si="16"/>
        <v>Goole Viking Striders</v>
      </c>
      <c r="I110">
        <v>58</v>
      </c>
      <c r="J110" t="s">
        <v>8</v>
      </c>
      <c r="K110" s="5">
        <v>4</v>
      </c>
    </row>
    <row r="111" spans="1:11" x14ac:dyDescent="0.3">
      <c r="A111" s="4">
        <v>110</v>
      </c>
      <c r="B111" s="4">
        <v>717</v>
      </c>
      <c r="D111" s="4">
        <v>17</v>
      </c>
      <c r="E111" t="str">
        <f t="shared" si="13"/>
        <v>Beckie</v>
      </c>
      <c r="F111" t="str">
        <f t="shared" si="14"/>
        <v>May</v>
      </c>
      <c r="G111" s="4" t="str">
        <f t="shared" si="15"/>
        <v>L50</v>
      </c>
      <c r="H111" t="str">
        <f t="shared" si="16"/>
        <v>Scarborough AC</v>
      </c>
      <c r="I111">
        <v>58</v>
      </c>
      <c r="J111" t="s">
        <v>8</v>
      </c>
      <c r="K111" s="5">
        <v>26</v>
      </c>
    </row>
    <row r="112" spans="1:11" x14ac:dyDescent="0.3">
      <c r="A112" s="4">
        <v>111</v>
      </c>
      <c r="B112" s="4">
        <v>571</v>
      </c>
      <c r="D112" s="4">
        <v>18</v>
      </c>
      <c r="E112" t="str">
        <f t="shared" si="13"/>
        <v>Cath</v>
      </c>
      <c r="F112" t="str">
        <f t="shared" si="14"/>
        <v>Sweeting</v>
      </c>
      <c r="G112" s="4" t="str">
        <f t="shared" si="15"/>
        <v>L35</v>
      </c>
      <c r="H112" t="str">
        <f t="shared" si="16"/>
        <v>Goole Viking Striders</v>
      </c>
      <c r="I112">
        <v>58</v>
      </c>
      <c r="J112" t="s">
        <v>8</v>
      </c>
      <c r="K112" s="5">
        <v>29</v>
      </c>
    </row>
    <row r="113" spans="1:11" x14ac:dyDescent="0.3">
      <c r="A113" s="4">
        <v>112</v>
      </c>
      <c r="B113" s="4">
        <v>605</v>
      </c>
      <c r="C113" s="4">
        <v>94</v>
      </c>
      <c r="E113" t="str">
        <f t="shared" si="13"/>
        <v>David</v>
      </c>
      <c r="F113" t="str">
        <f t="shared" si="14"/>
        <v>Frost</v>
      </c>
      <c r="G113" s="4" t="str">
        <f t="shared" si="15"/>
        <v>M55</v>
      </c>
      <c r="H113" t="str">
        <f t="shared" si="16"/>
        <v>Pocklington Road Runners</v>
      </c>
      <c r="I113">
        <v>58</v>
      </c>
      <c r="J113" t="s">
        <v>8</v>
      </c>
      <c r="K113" s="5">
        <v>53</v>
      </c>
    </row>
    <row r="114" spans="1:11" x14ac:dyDescent="0.3">
      <c r="A114" s="4">
        <v>113</v>
      </c>
      <c r="B114" s="4">
        <v>224</v>
      </c>
      <c r="D114" s="4">
        <v>19</v>
      </c>
      <c r="E114" t="str">
        <f t="shared" si="13"/>
        <v xml:space="preserve">Rachel </v>
      </c>
      <c r="F114" t="str">
        <f t="shared" si="14"/>
        <v>Love</v>
      </c>
      <c r="G114" s="4" t="str">
        <f t="shared" si="15"/>
        <v>L50</v>
      </c>
      <c r="H114" t="str">
        <f t="shared" si="16"/>
        <v>City of Hull AC</v>
      </c>
      <c r="I114">
        <v>59</v>
      </c>
      <c r="J114" t="s">
        <v>8</v>
      </c>
      <c r="K114" s="5">
        <v>0</v>
      </c>
    </row>
    <row r="115" spans="1:11" x14ac:dyDescent="0.3">
      <c r="A115" s="4">
        <v>114</v>
      </c>
      <c r="B115" s="4">
        <v>106</v>
      </c>
      <c r="D115" s="4">
        <v>20</v>
      </c>
      <c r="E115" t="str">
        <f t="shared" si="13"/>
        <v>Justine</v>
      </c>
      <c r="F115" t="str">
        <f t="shared" si="14"/>
        <v>Sutcliffe</v>
      </c>
      <c r="G115" s="4" t="str">
        <f t="shared" si="15"/>
        <v>L45</v>
      </c>
      <c r="H115" t="str">
        <f t="shared" si="16"/>
        <v>Bridlington Road Runners</v>
      </c>
      <c r="I115">
        <v>59</v>
      </c>
      <c r="J115" t="s">
        <v>8</v>
      </c>
      <c r="K115" s="5">
        <v>7</v>
      </c>
    </row>
    <row r="116" spans="1:11" x14ac:dyDescent="0.3">
      <c r="A116" s="4">
        <v>115</v>
      </c>
      <c r="B116" s="4">
        <v>429</v>
      </c>
      <c r="C116" s="4">
        <v>95</v>
      </c>
      <c r="E116" t="str">
        <f t="shared" si="13"/>
        <v xml:space="preserve">Paul </v>
      </c>
      <c r="F116" t="str">
        <f t="shared" si="14"/>
        <v>Andrews</v>
      </c>
      <c r="G116" s="4" t="str">
        <f t="shared" si="15"/>
        <v>M55</v>
      </c>
      <c r="H116" t="str">
        <f t="shared" si="16"/>
        <v>East Hull Harriers</v>
      </c>
      <c r="I116">
        <v>59</v>
      </c>
      <c r="J116" t="s">
        <v>8</v>
      </c>
      <c r="K116" s="5">
        <v>11</v>
      </c>
    </row>
    <row r="117" spans="1:11" x14ac:dyDescent="0.3">
      <c r="A117" s="4">
        <v>116</v>
      </c>
      <c r="B117" s="4">
        <v>52</v>
      </c>
      <c r="C117" s="4">
        <v>96</v>
      </c>
      <c r="E117" t="str">
        <f t="shared" si="13"/>
        <v>Paul</v>
      </c>
      <c r="F117" t="str">
        <f t="shared" si="14"/>
        <v>Furness</v>
      </c>
      <c r="G117" s="4" t="str">
        <f t="shared" si="15"/>
        <v>M45</v>
      </c>
      <c r="H117" t="str">
        <f t="shared" si="16"/>
        <v>Beverley AC</v>
      </c>
      <c r="I117">
        <v>59</v>
      </c>
      <c r="J117" t="s">
        <v>8</v>
      </c>
      <c r="K117" s="5">
        <v>14</v>
      </c>
    </row>
    <row r="118" spans="1:11" x14ac:dyDescent="0.3">
      <c r="A118" s="4">
        <v>117</v>
      </c>
      <c r="B118" s="4">
        <v>761</v>
      </c>
      <c r="C118" s="4">
        <v>97</v>
      </c>
      <c r="E118" t="str">
        <f t="shared" si="13"/>
        <v xml:space="preserve">Dave </v>
      </c>
      <c r="F118" t="str">
        <f t="shared" si="14"/>
        <v>Shipley</v>
      </c>
      <c r="G118" s="4" t="str">
        <f t="shared" si="15"/>
        <v>M60</v>
      </c>
      <c r="H118" t="str">
        <f t="shared" si="16"/>
        <v>Scarborough AC</v>
      </c>
      <c r="I118">
        <v>59</v>
      </c>
      <c r="J118" t="s">
        <v>8</v>
      </c>
      <c r="K118" s="5">
        <v>17</v>
      </c>
    </row>
    <row r="119" spans="1:11" x14ac:dyDescent="0.3">
      <c r="A119" s="4">
        <v>118</v>
      </c>
      <c r="B119" s="4">
        <v>201</v>
      </c>
      <c r="C119" s="4">
        <v>98</v>
      </c>
      <c r="E119" t="str">
        <f t="shared" si="13"/>
        <v xml:space="preserve">Phil </v>
      </c>
      <c r="F119" t="str">
        <f t="shared" si="14"/>
        <v>Jennings</v>
      </c>
      <c r="G119" s="4" t="str">
        <f t="shared" si="15"/>
        <v>M55</v>
      </c>
      <c r="H119" t="str">
        <f t="shared" si="16"/>
        <v>City of Hull AC</v>
      </c>
      <c r="I119">
        <v>59</v>
      </c>
      <c r="J119" t="s">
        <v>8</v>
      </c>
      <c r="K119" s="5">
        <v>22</v>
      </c>
    </row>
    <row r="120" spans="1:11" x14ac:dyDescent="0.3">
      <c r="A120" s="4">
        <v>119</v>
      </c>
      <c r="B120" s="4">
        <v>67</v>
      </c>
      <c r="D120" s="4">
        <v>21</v>
      </c>
      <c r="E120" t="str">
        <f t="shared" si="13"/>
        <v>Lauren</v>
      </c>
      <c r="F120" t="str">
        <f t="shared" si="14"/>
        <v>Turner</v>
      </c>
      <c r="G120" s="4" t="str">
        <f t="shared" si="15"/>
        <v>L</v>
      </c>
      <c r="H120" t="str">
        <f t="shared" si="16"/>
        <v>Beverley AC</v>
      </c>
      <c r="I120">
        <v>59</v>
      </c>
      <c r="J120" t="s">
        <v>8</v>
      </c>
      <c r="K120" s="5">
        <v>26</v>
      </c>
    </row>
    <row r="121" spans="1:11" x14ac:dyDescent="0.3">
      <c r="A121" s="4">
        <v>120</v>
      </c>
      <c r="B121" s="4">
        <v>234</v>
      </c>
      <c r="C121" s="4">
        <v>99</v>
      </c>
      <c r="E121" t="str">
        <f t="shared" si="13"/>
        <v xml:space="preserve">Martin </v>
      </c>
      <c r="F121" t="str">
        <f t="shared" si="14"/>
        <v>Precious</v>
      </c>
      <c r="G121" s="4" t="str">
        <f t="shared" si="15"/>
        <v>M55</v>
      </c>
      <c r="H121" t="str">
        <f t="shared" si="16"/>
        <v>City of Hull AC</v>
      </c>
      <c r="I121">
        <v>59</v>
      </c>
      <c r="J121" t="s">
        <v>8</v>
      </c>
      <c r="K121" s="5">
        <v>33</v>
      </c>
    </row>
    <row r="122" spans="1:11" x14ac:dyDescent="0.3">
      <c r="A122" s="4">
        <v>121</v>
      </c>
      <c r="B122" s="4">
        <v>258</v>
      </c>
      <c r="C122" s="4">
        <v>100</v>
      </c>
      <c r="E122" t="str">
        <f t="shared" si="13"/>
        <v>Rupert</v>
      </c>
      <c r="F122" t="str">
        <f t="shared" si="14"/>
        <v>Wilks</v>
      </c>
      <c r="G122" s="4" t="str">
        <f t="shared" si="15"/>
        <v>M45</v>
      </c>
      <c r="H122" t="str">
        <f t="shared" si="16"/>
        <v>City of Hull AC</v>
      </c>
      <c r="I122">
        <v>59</v>
      </c>
      <c r="J122" t="s">
        <v>8</v>
      </c>
      <c r="K122" s="5">
        <v>37</v>
      </c>
    </row>
    <row r="123" spans="1:11" x14ac:dyDescent="0.3">
      <c r="A123" s="4">
        <v>122</v>
      </c>
      <c r="B123" s="4">
        <v>640</v>
      </c>
      <c r="D123" s="4">
        <v>22</v>
      </c>
      <c r="E123" t="str">
        <f t="shared" si="13"/>
        <v>Emily</v>
      </c>
      <c r="F123" t="str">
        <f t="shared" si="14"/>
        <v>Kendra</v>
      </c>
      <c r="G123" s="4" t="str">
        <f t="shared" si="15"/>
        <v>L</v>
      </c>
      <c r="H123" t="str">
        <f t="shared" si="16"/>
        <v>Pocklington Road Runners</v>
      </c>
      <c r="I123">
        <v>59</v>
      </c>
      <c r="J123" t="s">
        <v>8</v>
      </c>
      <c r="K123" s="5">
        <v>39</v>
      </c>
    </row>
    <row r="124" spans="1:11" x14ac:dyDescent="0.3">
      <c r="A124" s="4">
        <v>123</v>
      </c>
      <c r="B124" s="4">
        <v>925</v>
      </c>
      <c r="C124" s="4">
        <v>101</v>
      </c>
      <c r="E124" t="str">
        <f t="shared" si="13"/>
        <v>Mark</v>
      </c>
      <c r="F124" t="str">
        <f t="shared" si="14"/>
        <v>Jones</v>
      </c>
      <c r="G124" s="4" t="str">
        <f t="shared" si="15"/>
        <v>M45</v>
      </c>
      <c r="H124" t="str">
        <f t="shared" si="16"/>
        <v>Yorkshire Wolds Runners</v>
      </c>
      <c r="I124">
        <v>60</v>
      </c>
      <c r="J124" t="s">
        <v>8</v>
      </c>
      <c r="K124" s="5">
        <v>12</v>
      </c>
    </row>
    <row r="125" spans="1:11" x14ac:dyDescent="0.3">
      <c r="A125" s="4">
        <v>124</v>
      </c>
      <c r="B125" s="4">
        <v>141</v>
      </c>
      <c r="D125" s="4">
        <v>23</v>
      </c>
      <c r="E125" t="str">
        <f t="shared" si="13"/>
        <v>Miriam</v>
      </c>
      <c r="F125" t="str">
        <f t="shared" si="14"/>
        <v>Ireland</v>
      </c>
      <c r="G125" s="4" t="str">
        <f t="shared" si="15"/>
        <v>L35</v>
      </c>
      <c r="H125" t="str">
        <f t="shared" si="16"/>
        <v>Bridlington Road Runners</v>
      </c>
      <c r="I125">
        <v>60</v>
      </c>
      <c r="J125" t="s">
        <v>8</v>
      </c>
      <c r="K125" s="5">
        <v>16</v>
      </c>
    </row>
    <row r="126" spans="1:11" x14ac:dyDescent="0.3">
      <c r="A126" s="4">
        <v>125</v>
      </c>
      <c r="B126" s="4">
        <v>742</v>
      </c>
      <c r="C126" s="4">
        <v>102</v>
      </c>
      <c r="E126" t="str">
        <f t="shared" si="13"/>
        <v>Dave</v>
      </c>
      <c r="F126" t="str">
        <f t="shared" si="14"/>
        <v>Fox</v>
      </c>
      <c r="G126" s="4" t="str">
        <f t="shared" si="15"/>
        <v>M65</v>
      </c>
      <c r="H126" t="str">
        <f t="shared" si="16"/>
        <v>Scarborough AC</v>
      </c>
      <c r="I126">
        <v>60</v>
      </c>
      <c r="J126" t="s">
        <v>8</v>
      </c>
      <c r="K126" s="5">
        <v>21</v>
      </c>
    </row>
    <row r="127" spans="1:11" x14ac:dyDescent="0.3">
      <c r="A127" s="4">
        <v>126</v>
      </c>
      <c r="B127" s="4">
        <v>648</v>
      </c>
      <c r="D127" s="4">
        <v>24</v>
      </c>
      <c r="E127" t="str">
        <f t="shared" si="13"/>
        <v>Claire</v>
      </c>
      <c r="F127" t="str">
        <f t="shared" si="14"/>
        <v>Robinson</v>
      </c>
      <c r="G127" s="4" t="str">
        <f t="shared" si="15"/>
        <v>L45</v>
      </c>
      <c r="H127" t="str">
        <f t="shared" si="16"/>
        <v>Pocklington Road Runners</v>
      </c>
      <c r="I127">
        <v>60</v>
      </c>
      <c r="J127" t="s">
        <v>8</v>
      </c>
      <c r="K127" s="5">
        <v>21</v>
      </c>
    </row>
    <row r="128" spans="1:11" x14ac:dyDescent="0.3">
      <c r="A128" s="4">
        <v>127</v>
      </c>
      <c r="B128" s="4">
        <v>73</v>
      </c>
      <c r="D128" s="4">
        <v>25</v>
      </c>
      <c r="E128" t="str">
        <f t="shared" si="13"/>
        <v>Anthea</v>
      </c>
      <c r="F128" t="str">
        <f t="shared" si="14"/>
        <v>Hutchinson</v>
      </c>
      <c r="G128" s="4" t="str">
        <f t="shared" si="15"/>
        <v>L35</v>
      </c>
      <c r="H128" t="str">
        <f t="shared" si="16"/>
        <v>Beverley AC</v>
      </c>
      <c r="I128">
        <v>60</v>
      </c>
      <c r="J128" t="s">
        <v>8</v>
      </c>
      <c r="K128" s="5">
        <v>22</v>
      </c>
    </row>
    <row r="129" spans="1:11" x14ac:dyDescent="0.3">
      <c r="A129" s="4">
        <v>128</v>
      </c>
      <c r="B129" s="4">
        <v>308</v>
      </c>
      <c r="C129" s="4">
        <v>103</v>
      </c>
      <c r="E129" t="str">
        <f t="shared" si="13"/>
        <v>Gareth</v>
      </c>
      <c r="F129" t="str">
        <f t="shared" si="14"/>
        <v>Botterill</v>
      </c>
      <c r="G129" s="4" t="str">
        <f t="shared" si="15"/>
        <v>M</v>
      </c>
      <c r="H129" t="str">
        <f t="shared" si="16"/>
        <v>Driffield Striders</v>
      </c>
      <c r="I129">
        <v>60</v>
      </c>
      <c r="J129" t="s">
        <v>8</v>
      </c>
      <c r="K129" s="5">
        <v>23</v>
      </c>
    </row>
    <row r="130" spans="1:11" x14ac:dyDescent="0.3">
      <c r="A130" s="4">
        <v>129</v>
      </c>
      <c r="B130" s="4">
        <v>855</v>
      </c>
      <c r="C130" s="4">
        <v>104</v>
      </c>
      <c r="E130" t="str">
        <f t="shared" ref="E130:E158" si="17">VLOOKUP(B130,Entry,2,FALSE)</f>
        <v>Phil</v>
      </c>
      <c r="F130" t="str">
        <f t="shared" ref="F130:F158" si="18">VLOOKUP(B130,Entry,3,FALSE)</f>
        <v>Alford</v>
      </c>
      <c r="G130" s="4" t="str">
        <f t="shared" ref="G130:G158" si="19">VLOOKUP(B130,Entry,4,FALSE)</f>
        <v>M50</v>
      </c>
      <c r="H130" t="str">
        <f t="shared" ref="H130:H158" si="20">VLOOKUP(B130,Entry,5,FALSE)</f>
        <v>Selby Striders</v>
      </c>
      <c r="I130">
        <v>60</v>
      </c>
      <c r="J130" t="s">
        <v>8</v>
      </c>
      <c r="K130" s="5">
        <v>31</v>
      </c>
    </row>
    <row r="131" spans="1:11" x14ac:dyDescent="0.3">
      <c r="A131" s="4">
        <v>130</v>
      </c>
      <c r="B131" s="4">
        <v>434</v>
      </c>
      <c r="D131" s="4">
        <v>26</v>
      </c>
      <c r="E131" t="str">
        <f t="shared" si="17"/>
        <v xml:space="preserve">Magdalena </v>
      </c>
      <c r="F131" t="str">
        <f t="shared" si="18"/>
        <v>Zaremba</v>
      </c>
      <c r="G131" s="4" t="str">
        <f t="shared" si="19"/>
        <v>L35</v>
      </c>
      <c r="H131" t="str">
        <f t="shared" si="20"/>
        <v>East Hull Harriers</v>
      </c>
      <c r="I131">
        <v>60</v>
      </c>
      <c r="J131" t="s">
        <v>8</v>
      </c>
      <c r="K131" s="5">
        <v>37</v>
      </c>
    </row>
    <row r="132" spans="1:11" x14ac:dyDescent="0.3">
      <c r="A132" s="4">
        <v>131</v>
      </c>
      <c r="B132" s="4">
        <v>331</v>
      </c>
      <c r="D132" s="4">
        <v>27</v>
      </c>
      <c r="E132" t="str">
        <f t="shared" si="17"/>
        <v>Anita</v>
      </c>
      <c r="F132" t="str">
        <f t="shared" si="18"/>
        <v>Kraft</v>
      </c>
      <c r="G132" s="4" t="str">
        <f t="shared" si="19"/>
        <v>L</v>
      </c>
      <c r="H132" t="str">
        <f t="shared" si="20"/>
        <v>Driffield Striders</v>
      </c>
      <c r="I132">
        <v>60</v>
      </c>
      <c r="J132" t="s">
        <v>8</v>
      </c>
      <c r="K132" s="5">
        <v>45</v>
      </c>
    </row>
    <row r="133" spans="1:11" x14ac:dyDescent="0.3">
      <c r="A133" s="4">
        <v>132</v>
      </c>
      <c r="B133" s="4">
        <v>17</v>
      </c>
      <c r="C133" s="4">
        <v>105</v>
      </c>
      <c r="E133" t="str">
        <f t="shared" si="17"/>
        <v>Richard</v>
      </c>
      <c r="F133" t="str">
        <f t="shared" si="18"/>
        <v>Parkin</v>
      </c>
      <c r="G133" s="4" t="str">
        <f t="shared" si="19"/>
        <v>M60</v>
      </c>
      <c r="H133" t="str">
        <f t="shared" si="20"/>
        <v>Beverley AC</v>
      </c>
      <c r="I133">
        <v>60</v>
      </c>
      <c r="J133" t="s">
        <v>8</v>
      </c>
      <c r="K133" s="5">
        <v>53</v>
      </c>
    </row>
    <row r="134" spans="1:11" x14ac:dyDescent="0.3">
      <c r="A134" s="4">
        <v>133</v>
      </c>
      <c r="B134" s="4">
        <v>927</v>
      </c>
      <c r="C134" s="4">
        <v>106</v>
      </c>
      <c r="E134" t="str">
        <f t="shared" si="17"/>
        <v>Paul</v>
      </c>
      <c r="F134" t="str">
        <f t="shared" si="18"/>
        <v>Wilson</v>
      </c>
      <c r="G134" s="4" t="str">
        <f t="shared" si="19"/>
        <v>M50</v>
      </c>
      <c r="H134" t="str">
        <f t="shared" si="20"/>
        <v>Yorkshire Wolds Runners</v>
      </c>
      <c r="I134">
        <v>61</v>
      </c>
      <c r="J134" t="s">
        <v>8</v>
      </c>
      <c r="K134" s="5">
        <v>9</v>
      </c>
    </row>
    <row r="135" spans="1:11" x14ac:dyDescent="0.3">
      <c r="A135" s="4">
        <v>134</v>
      </c>
      <c r="B135" s="4">
        <v>920</v>
      </c>
      <c r="C135" s="4">
        <v>107</v>
      </c>
      <c r="E135" t="str">
        <f t="shared" si="17"/>
        <v xml:space="preserve">Andy </v>
      </c>
      <c r="F135" t="str">
        <f t="shared" si="18"/>
        <v>Wilson</v>
      </c>
      <c r="G135" s="4" t="str">
        <f t="shared" si="19"/>
        <v>M50</v>
      </c>
      <c r="H135" t="str">
        <f t="shared" si="20"/>
        <v>Yorkshire Wolds Runners</v>
      </c>
      <c r="I135">
        <v>61</v>
      </c>
      <c r="J135" t="s">
        <v>8</v>
      </c>
      <c r="K135" s="5">
        <v>9</v>
      </c>
    </row>
    <row r="136" spans="1:11" x14ac:dyDescent="0.3">
      <c r="A136" s="4">
        <v>135</v>
      </c>
      <c r="B136" s="4">
        <v>207</v>
      </c>
      <c r="C136" s="4">
        <v>108</v>
      </c>
      <c r="E136" t="str">
        <f t="shared" si="17"/>
        <v xml:space="preserve">Graham </v>
      </c>
      <c r="F136" t="str">
        <f t="shared" si="18"/>
        <v>Drewery</v>
      </c>
      <c r="G136" s="4" t="str">
        <f t="shared" si="19"/>
        <v>M50</v>
      </c>
      <c r="H136" t="str">
        <f t="shared" si="20"/>
        <v>City of Hull AC</v>
      </c>
      <c r="I136">
        <v>61</v>
      </c>
      <c r="J136" t="s">
        <v>8</v>
      </c>
      <c r="K136" s="5">
        <v>13</v>
      </c>
    </row>
    <row r="137" spans="1:11" x14ac:dyDescent="0.3">
      <c r="A137" s="4">
        <v>136</v>
      </c>
      <c r="B137" s="4">
        <v>544</v>
      </c>
      <c r="C137" s="4">
        <v>109</v>
      </c>
      <c r="E137" t="str">
        <f t="shared" si="17"/>
        <v>John</v>
      </c>
      <c r="F137" t="str">
        <f t="shared" si="18"/>
        <v>Aldridge</v>
      </c>
      <c r="G137" s="4" t="str">
        <f t="shared" si="19"/>
        <v>M55</v>
      </c>
      <c r="H137" t="str">
        <f t="shared" si="20"/>
        <v>Goole Viking Striders</v>
      </c>
      <c r="I137">
        <v>61</v>
      </c>
      <c r="J137" t="s">
        <v>8</v>
      </c>
      <c r="K137" s="5">
        <v>17</v>
      </c>
    </row>
    <row r="138" spans="1:11" x14ac:dyDescent="0.3">
      <c r="A138" s="4">
        <v>137</v>
      </c>
      <c r="B138" s="4">
        <v>2</v>
      </c>
      <c r="D138" s="4">
        <v>28</v>
      </c>
      <c r="E138" t="str">
        <f t="shared" si="17"/>
        <v>Sam</v>
      </c>
      <c r="F138" t="str">
        <f t="shared" si="18"/>
        <v>Allen</v>
      </c>
      <c r="G138" s="4" t="str">
        <f t="shared" si="19"/>
        <v>L45</v>
      </c>
      <c r="H138" t="str">
        <f t="shared" si="20"/>
        <v>Beverley AC</v>
      </c>
      <c r="I138">
        <v>61</v>
      </c>
      <c r="J138" t="s">
        <v>8</v>
      </c>
      <c r="K138" s="5">
        <v>17</v>
      </c>
    </row>
    <row r="139" spans="1:11" x14ac:dyDescent="0.3">
      <c r="A139" s="4">
        <v>138</v>
      </c>
      <c r="B139" s="4">
        <v>154</v>
      </c>
      <c r="C139" s="4">
        <v>110</v>
      </c>
      <c r="E139" t="str">
        <f t="shared" si="17"/>
        <v>John</v>
      </c>
      <c r="F139" t="str">
        <f t="shared" si="18"/>
        <v>Ogden</v>
      </c>
      <c r="G139" s="4" t="str">
        <f t="shared" si="19"/>
        <v>M40</v>
      </c>
      <c r="H139" t="str">
        <f t="shared" si="20"/>
        <v>Bridlington Road Runners</v>
      </c>
      <c r="I139">
        <v>61</v>
      </c>
      <c r="J139" t="s">
        <v>8</v>
      </c>
      <c r="K139" s="5">
        <v>32</v>
      </c>
    </row>
    <row r="140" spans="1:11" x14ac:dyDescent="0.3">
      <c r="A140" s="4">
        <v>139</v>
      </c>
      <c r="B140" s="4">
        <v>635</v>
      </c>
      <c r="C140" s="4">
        <v>111</v>
      </c>
      <c r="E140" t="str">
        <f t="shared" si="17"/>
        <v>Greg</v>
      </c>
      <c r="F140" t="str">
        <f t="shared" si="18"/>
        <v>Linfoot-Potts</v>
      </c>
      <c r="G140" s="4" t="str">
        <f t="shared" si="19"/>
        <v>M</v>
      </c>
      <c r="H140" t="str">
        <f t="shared" si="20"/>
        <v>Pocklington Road Runners</v>
      </c>
      <c r="I140">
        <v>61</v>
      </c>
      <c r="J140" t="s">
        <v>8</v>
      </c>
      <c r="K140" s="5">
        <v>32</v>
      </c>
    </row>
    <row r="141" spans="1:11" x14ac:dyDescent="0.3">
      <c r="A141" s="4">
        <v>140</v>
      </c>
      <c r="B141" s="4">
        <v>212</v>
      </c>
      <c r="C141" s="4">
        <v>112</v>
      </c>
      <c r="E141" t="str">
        <f t="shared" si="17"/>
        <v xml:space="preserve">Kevin </v>
      </c>
      <c r="F141" t="str">
        <f t="shared" si="18"/>
        <v>Penny</v>
      </c>
      <c r="G141" s="4" t="str">
        <f t="shared" si="19"/>
        <v>M60</v>
      </c>
      <c r="H141" t="str">
        <f t="shared" si="20"/>
        <v>City of Hull AC</v>
      </c>
      <c r="I141">
        <v>61</v>
      </c>
      <c r="J141" t="s">
        <v>8</v>
      </c>
      <c r="K141" s="5">
        <v>35</v>
      </c>
    </row>
    <row r="142" spans="1:11" x14ac:dyDescent="0.3">
      <c r="A142" s="4">
        <v>141</v>
      </c>
      <c r="B142" s="4">
        <v>132</v>
      </c>
      <c r="D142" s="4">
        <v>29</v>
      </c>
      <c r="E142" t="str">
        <f t="shared" si="17"/>
        <v xml:space="preserve">Janet </v>
      </c>
      <c r="F142" t="str">
        <f t="shared" si="18"/>
        <v>Potter</v>
      </c>
      <c r="G142" s="4" t="str">
        <f t="shared" si="19"/>
        <v>L60</v>
      </c>
      <c r="H142" t="str">
        <f t="shared" si="20"/>
        <v>Bridlington Road Runners</v>
      </c>
      <c r="I142">
        <v>61</v>
      </c>
      <c r="J142" t="s">
        <v>8</v>
      </c>
      <c r="K142" s="5">
        <v>37</v>
      </c>
    </row>
    <row r="143" spans="1:11" x14ac:dyDescent="0.3">
      <c r="A143" s="4">
        <v>142</v>
      </c>
      <c r="B143" s="4">
        <v>833</v>
      </c>
      <c r="C143" s="4">
        <v>113</v>
      </c>
      <c r="E143" t="str">
        <f t="shared" si="17"/>
        <v>Stephen</v>
      </c>
      <c r="F143" t="str">
        <f t="shared" si="18"/>
        <v>Headley</v>
      </c>
      <c r="G143" s="4" t="str">
        <f t="shared" si="19"/>
        <v>M55</v>
      </c>
      <c r="H143" t="str">
        <f t="shared" si="20"/>
        <v>Selby Striders</v>
      </c>
      <c r="I143">
        <v>61</v>
      </c>
      <c r="J143" t="s">
        <v>8</v>
      </c>
      <c r="K143" s="5">
        <v>48</v>
      </c>
    </row>
    <row r="144" spans="1:11" x14ac:dyDescent="0.3">
      <c r="A144" s="4">
        <v>143</v>
      </c>
      <c r="B144" s="4">
        <v>23</v>
      </c>
      <c r="C144" s="4">
        <v>114</v>
      </c>
      <c r="E144" t="str">
        <f t="shared" si="17"/>
        <v>Stephen</v>
      </c>
      <c r="F144" t="str">
        <f t="shared" si="18"/>
        <v>Williets</v>
      </c>
      <c r="G144" s="4" t="str">
        <f t="shared" si="19"/>
        <v>M50</v>
      </c>
      <c r="H144" t="str">
        <f t="shared" si="20"/>
        <v>Beverley AC</v>
      </c>
      <c r="I144">
        <v>61</v>
      </c>
      <c r="J144" t="s">
        <v>8</v>
      </c>
      <c r="K144" s="5">
        <v>54</v>
      </c>
    </row>
    <row r="145" spans="1:11" x14ac:dyDescent="0.3">
      <c r="A145" s="4">
        <v>144</v>
      </c>
      <c r="B145" s="4">
        <v>825</v>
      </c>
      <c r="D145" s="4">
        <v>30</v>
      </c>
      <c r="E145" t="str">
        <f t="shared" si="17"/>
        <v>Michelle</v>
      </c>
      <c r="F145" t="str">
        <f t="shared" si="18"/>
        <v>Newton</v>
      </c>
      <c r="G145" s="4" t="str">
        <f t="shared" si="19"/>
        <v>L40</v>
      </c>
      <c r="H145" t="str">
        <f t="shared" si="20"/>
        <v>Selby Striders</v>
      </c>
      <c r="I145">
        <v>61</v>
      </c>
      <c r="J145" t="s">
        <v>8</v>
      </c>
      <c r="K145" s="5">
        <v>56</v>
      </c>
    </row>
    <row r="146" spans="1:11" x14ac:dyDescent="0.3">
      <c r="A146" s="4">
        <v>145</v>
      </c>
      <c r="B146" s="4">
        <v>77</v>
      </c>
      <c r="D146" s="4">
        <v>31</v>
      </c>
      <c r="E146" t="str">
        <f t="shared" si="17"/>
        <v>Beccy</v>
      </c>
      <c r="F146" t="str">
        <f t="shared" si="18"/>
        <v>Meilhan</v>
      </c>
      <c r="G146" s="4" t="str">
        <f t="shared" si="19"/>
        <v>L40</v>
      </c>
      <c r="H146" t="str">
        <f t="shared" si="20"/>
        <v>Beverley AC</v>
      </c>
      <c r="I146">
        <v>61</v>
      </c>
      <c r="J146" t="s">
        <v>8</v>
      </c>
      <c r="K146" s="5">
        <v>56</v>
      </c>
    </row>
    <row r="147" spans="1:11" x14ac:dyDescent="0.3">
      <c r="A147" s="4">
        <v>146</v>
      </c>
      <c r="B147" s="4">
        <v>541</v>
      </c>
      <c r="C147" s="4">
        <v>115</v>
      </c>
      <c r="E147" t="str">
        <f t="shared" si="17"/>
        <v>Andrew</v>
      </c>
      <c r="F147" t="str">
        <f t="shared" si="18"/>
        <v>Proctor</v>
      </c>
      <c r="G147" s="4" t="str">
        <f t="shared" si="19"/>
        <v>M50</v>
      </c>
      <c r="H147" t="str">
        <f t="shared" si="20"/>
        <v>Goole Viking Striders</v>
      </c>
      <c r="I147">
        <v>61</v>
      </c>
      <c r="J147" t="s">
        <v>8</v>
      </c>
      <c r="K147" s="5">
        <v>57</v>
      </c>
    </row>
    <row r="148" spans="1:11" x14ac:dyDescent="0.3">
      <c r="A148" s="4">
        <v>147</v>
      </c>
      <c r="B148" s="4">
        <v>857</v>
      </c>
      <c r="D148" s="4">
        <v>32</v>
      </c>
      <c r="E148" t="str">
        <f t="shared" si="17"/>
        <v>Cassandra</v>
      </c>
      <c r="F148" t="str">
        <f t="shared" si="18"/>
        <v>Fennell</v>
      </c>
      <c r="G148" s="4" t="str">
        <f t="shared" si="19"/>
        <v>L</v>
      </c>
      <c r="H148" t="str">
        <f t="shared" si="20"/>
        <v>Selby Striders</v>
      </c>
      <c r="I148">
        <v>61</v>
      </c>
      <c r="J148" t="s">
        <v>8</v>
      </c>
      <c r="K148" s="5">
        <v>58</v>
      </c>
    </row>
    <row r="149" spans="1:11" x14ac:dyDescent="0.3">
      <c r="A149" s="4">
        <v>148</v>
      </c>
      <c r="B149" s="4">
        <v>414</v>
      </c>
      <c r="D149" s="4">
        <v>33</v>
      </c>
      <c r="E149" t="str">
        <f t="shared" si="17"/>
        <v xml:space="preserve">Shirley </v>
      </c>
      <c r="F149" t="str">
        <f t="shared" si="18"/>
        <v>Oglesby</v>
      </c>
      <c r="G149" s="4" t="str">
        <f t="shared" si="19"/>
        <v>L65</v>
      </c>
      <c r="H149" t="str">
        <f t="shared" si="20"/>
        <v>East Hull Harriers</v>
      </c>
      <c r="I149">
        <v>62</v>
      </c>
      <c r="J149" t="s">
        <v>8</v>
      </c>
      <c r="K149" s="5">
        <v>0</v>
      </c>
    </row>
    <row r="150" spans="1:11" x14ac:dyDescent="0.3">
      <c r="A150" s="4">
        <v>149</v>
      </c>
      <c r="B150" s="4">
        <v>746</v>
      </c>
      <c r="C150" s="4">
        <v>116</v>
      </c>
      <c r="E150" t="str">
        <f t="shared" si="17"/>
        <v>Keith</v>
      </c>
      <c r="F150" t="str">
        <f t="shared" si="18"/>
        <v>Pritchard</v>
      </c>
      <c r="G150" s="4" t="str">
        <f t="shared" si="19"/>
        <v>M65</v>
      </c>
      <c r="H150" t="str">
        <f t="shared" si="20"/>
        <v>Scarborough AC</v>
      </c>
      <c r="I150">
        <v>62</v>
      </c>
      <c r="J150" t="s">
        <v>8</v>
      </c>
      <c r="K150" s="5">
        <v>20</v>
      </c>
    </row>
    <row r="151" spans="1:11" x14ac:dyDescent="0.3">
      <c r="A151" s="4">
        <v>150</v>
      </c>
      <c r="B151" s="4">
        <v>160</v>
      </c>
      <c r="C151" s="4">
        <v>117</v>
      </c>
      <c r="E151" t="str">
        <f t="shared" si="17"/>
        <v xml:space="preserve">Martin </v>
      </c>
      <c r="F151" t="str">
        <f t="shared" si="18"/>
        <v>McPheat</v>
      </c>
      <c r="G151" s="4" t="str">
        <f t="shared" si="19"/>
        <v>M60</v>
      </c>
      <c r="H151" t="str">
        <f t="shared" si="20"/>
        <v>Bridlington Road Runners</v>
      </c>
      <c r="I151">
        <v>62</v>
      </c>
      <c r="J151" t="s">
        <v>8</v>
      </c>
      <c r="K151" s="5">
        <v>24</v>
      </c>
    </row>
    <row r="152" spans="1:11" x14ac:dyDescent="0.3">
      <c r="A152" s="4">
        <v>151</v>
      </c>
      <c r="B152" s="4">
        <v>924</v>
      </c>
      <c r="C152" s="4">
        <v>118</v>
      </c>
      <c r="E152" t="str">
        <f t="shared" si="17"/>
        <v>Joe</v>
      </c>
      <c r="F152" t="str">
        <f t="shared" si="18"/>
        <v>Harper</v>
      </c>
      <c r="G152" s="4" t="str">
        <f t="shared" si="19"/>
        <v>M</v>
      </c>
      <c r="H152" t="str">
        <f t="shared" si="20"/>
        <v>Yorkshire Wolds Runners</v>
      </c>
      <c r="I152">
        <v>62</v>
      </c>
      <c r="J152" t="s">
        <v>8</v>
      </c>
      <c r="K152" s="5">
        <v>33</v>
      </c>
    </row>
    <row r="153" spans="1:11" x14ac:dyDescent="0.3">
      <c r="A153" s="4">
        <v>152</v>
      </c>
      <c r="B153" s="4">
        <v>851</v>
      </c>
      <c r="C153" s="4">
        <v>119</v>
      </c>
      <c r="E153" t="str">
        <f t="shared" si="17"/>
        <v>Nigel</v>
      </c>
      <c r="F153" t="str">
        <f t="shared" si="18"/>
        <v>Taylor</v>
      </c>
      <c r="G153" s="4" t="str">
        <f t="shared" si="19"/>
        <v>M45</v>
      </c>
      <c r="H153" t="str">
        <f t="shared" si="20"/>
        <v>Selby Striders</v>
      </c>
      <c r="I153">
        <v>62</v>
      </c>
      <c r="J153" t="s">
        <v>8</v>
      </c>
      <c r="K153" s="5">
        <v>37</v>
      </c>
    </row>
    <row r="154" spans="1:11" x14ac:dyDescent="0.3">
      <c r="A154" s="4">
        <v>153</v>
      </c>
      <c r="B154" s="4">
        <v>304</v>
      </c>
      <c r="D154" s="4">
        <v>34</v>
      </c>
      <c r="E154" t="str">
        <f t="shared" si="17"/>
        <v>Nicola</v>
      </c>
      <c r="F154" t="str">
        <f t="shared" si="18"/>
        <v>Amidulla</v>
      </c>
      <c r="G154" s="4" t="str">
        <f t="shared" si="19"/>
        <v>L40</v>
      </c>
      <c r="H154" t="str">
        <f t="shared" si="20"/>
        <v>Driffield Striders</v>
      </c>
      <c r="I154">
        <v>62</v>
      </c>
      <c r="J154" t="s">
        <v>8</v>
      </c>
      <c r="K154" s="5">
        <v>38</v>
      </c>
    </row>
    <row r="155" spans="1:11" x14ac:dyDescent="0.3">
      <c r="A155" s="4">
        <v>154</v>
      </c>
      <c r="B155" s="4">
        <v>853</v>
      </c>
      <c r="D155" s="4">
        <v>35</v>
      </c>
      <c r="E155" t="str">
        <f t="shared" si="17"/>
        <v>Rachel</v>
      </c>
      <c r="F155" t="str">
        <f t="shared" si="18"/>
        <v>Bostock</v>
      </c>
      <c r="G155" s="4" t="str">
        <f t="shared" si="19"/>
        <v>L</v>
      </c>
      <c r="H155" t="str">
        <f t="shared" si="20"/>
        <v>Selby Striders</v>
      </c>
      <c r="I155">
        <v>62</v>
      </c>
      <c r="J155" t="s">
        <v>8</v>
      </c>
      <c r="K155" s="5">
        <v>40</v>
      </c>
    </row>
    <row r="156" spans="1:11" x14ac:dyDescent="0.3">
      <c r="A156" s="4">
        <v>155</v>
      </c>
      <c r="B156" s="4">
        <v>1</v>
      </c>
      <c r="C156" s="4">
        <v>120</v>
      </c>
      <c r="E156" t="str">
        <f t="shared" si="17"/>
        <v xml:space="preserve">Paul </v>
      </c>
      <c r="F156" t="str">
        <f t="shared" si="18"/>
        <v>Allen</v>
      </c>
      <c r="G156" s="4" t="str">
        <f t="shared" si="19"/>
        <v>M55</v>
      </c>
      <c r="H156" t="str">
        <f t="shared" si="20"/>
        <v>Beverley AC</v>
      </c>
      <c r="I156">
        <v>63</v>
      </c>
      <c r="J156" t="s">
        <v>8</v>
      </c>
      <c r="K156" s="5">
        <v>13</v>
      </c>
    </row>
    <row r="157" spans="1:11" x14ac:dyDescent="0.3">
      <c r="A157" s="4">
        <v>156</v>
      </c>
      <c r="B157" s="4">
        <v>561</v>
      </c>
      <c r="D157" s="4">
        <v>36</v>
      </c>
      <c r="E157" t="str">
        <f t="shared" si="17"/>
        <v>Clare</v>
      </c>
      <c r="F157" t="str">
        <f t="shared" si="18"/>
        <v>Tune</v>
      </c>
      <c r="G157" s="4" t="str">
        <f t="shared" si="19"/>
        <v>L45</v>
      </c>
      <c r="H157" t="str">
        <f t="shared" si="20"/>
        <v>Goole Viking Striders</v>
      </c>
      <c r="I157">
        <v>63</v>
      </c>
      <c r="J157" t="s">
        <v>8</v>
      </c>
      <c r="K157" s="5">
        <v>14</v>
      </c>
    </row>
    <row r="158" spans="1:11" x14ac:dyDescent="0.3">
      <c r="A158" s="4">
        <v>157</v>
      </c>
      <c r="B158" s="4">
        <v>618</v>
      </c>
      <c r="D158" s="4">
        <v>37</v>
      </c>
      <c r="E158" t="str">
        <f t="shared" si="17"/>
        <v>Holly</v>
      </c>
      <c r="F158" t="str">
        <f t="shared" si="18"/>
        <v>Davison</v>
      </c>
      <c r="G158" s="4" t="str">
        <f t="shared" si="19"/>
        <v>L40</v>
      </c>
      <c r="H158" t="str">
        <f t="shared" si="20"/>
        <v>Pocklington Road Runners</v>
      </c>
      <c r="I158">
        <v>63</v>
      </c>
      <c r="J158" t="s">
        <v>8</v>
      </c>
      <c r="K158" s="5">
        <v>19</v>
      </c>
    </row>
    <row r="159" spans="1:11" x14ac:dyDescent="0.3">
      <c r="A159" s="4">
        <v>158</v>
      </c>
      <c r="B159" s="4">
        <v>25</v>
      </c>
      <c r="C159" s="4">
        <v>121</v>
      </c>
      <c r="E159" t="str">
        <f t="shared" ref="E159:E222" si="21">VLOOKUP(B159,Entry,2,FALSE)</f>
        <v>Pete</v>
      </c>
      <c r="F159" t="str">
        <f t="shared" ref="F159:F222" si="22">VLOOKUP(B159,Entry,3,FALSE)</f>
        <v>Watkinson</v>
      </c>
      <c r="G159" s="4" t="str">
        <f t="shared" ref="G159:G222" si="23">VLOOKUP(B159,Entry,4,FALSE)</f>
        <v>M65</v>
      </c>
      <c r="H159" t="str">
        <f t="shared" ref="H159:H222" si="24">VLOOKUP(B159,Entry,5,FALSE)</f>
        <v>Beverley AC</v>
      </c>
      <c r="I159">
        <v>63</v>
      </c>
      <c r="J159" t="s">
        <v>8</v>
      </c>
      <c r="K159" s="5">
        <v>31</v>
      </c>
    </row>
    <row r="160" spans="1:11" x14ac:dyDescent="0.3">
      <c r="A160" s="4">
        <v>159</v>
      </c>
      <c r="B160" s="4">
        <v>225</v>
      </c>
      <c r="C160" s="4">
        <v>122</v>
      </c>
      <c r="E160" t="str">
        <f t="shared" si="21"/>
        <v xml:space="preserve">Bob </v>
      </c>
      <c r="F160" t="str">
        <f t="shared" si="22"/>
        <v>Wilkinson</v>
      </c>
      <c r="G160" s="4" t="str">
        <f t="shared" si="23"/>
        <v>M70</v>
      </c>
      <c r="H160" t="str">
        <f t="shared" si="24"/>
        <v>City of Hull AC</v>
      </c>
      <c r="I160">
        <v>63</v>
      </c>
      <c r="J160" t="s">
        <v>8</v>
      </c>
      <c r="K160" s="5">
        <v>46</v>
      </c>
    </row>
    <row r="161" spans="1:11" x14ac:dyDescent="0.3">
      <c r="A161" s="4">
        <v>160</v>
      </c>
      <c r="B161" s="4">
        <v>664</v>
      </c>
      <c r="C161" s="4">
        <v>123</v>
      </c>
      <c r="E161" t="str">
        <f t="shared" si="21"/>
        <v>Julian</v>
      </c>
      <c r="F161" t="str">
        <f t="shared" si="22"/>
        <v>Horsley</v>
      </c>
      <c r="G161" s="4" t="str">
        <f t="shared" si="23"/>
        <v>M55</v>
      </c>
      <c r="H161" t="str">
        <f t="shared" si="24"/>
        <v>Pocklington Road Runners</v>
      </c>
      <c r="I161">
        <v>63</v>
      </c>
      <c r="J161" t="s">
        <v>8</v>
      </c>
      <c r="K161" s="5">
        <v>55</v>
      </c>
    </row>
    <row r="162" spans="1:11" x14ac:dyDescent="0.3">
      <c r="A162" s="4">
        <v>161</v>
      </c>
      <c r="B162" s="4">
        <v>118</v>
      </c>
      <c r="C162" s="4">
        <v>124</v>
      </c>
      <c r="E162" t="str">
        <f t="shared" si="21"/>
        <v xml:space="preserve">Anthony </v>
      </c>
      <c r="F162" t="str">
        <f t="shared" si="22"/>
        <v>Hughes</v>
      </c>
      <c r="G162" s="4" t="str">
        <f t="shared" si="23"/>
        <v>M45</v>
      </c>
      <c r="H162" t="str">
        <f t="shared" si="24"/>
        <v>Bridlington Road Runners</v>
      </c>
      <c r="I162">
        <v>64</v>
      </c>
      <c r="J162" t="s">
        <v>8</v>
      </c>
      <c r="K162" s="5">
        <v>2</v>
      </c>
    </row>
    <row r="163" spans="1:11" x14ac:dyDescent="0.3">
      <c r="A163" s="4">
        <v>162</v>
      </c>
      <c r="B163" s="4">
        <v>519</v>
      </c>
      <c r="C163" s="4">
        <v>125</v>
      </c>
      <c r="E163" t="str">
        <f t="shared" si="21"/>
        <v>Dan</v>
      </c>
      <c r="F163" t="str">
        <f t="shared" si="22"/>
        <v>Challenger</v>
      </c>
      <c r="G163" s="4" t="str">
        <f t="shared" si="23"/>
        <v>M40</v>
      </c>
      <c r="H163" t="str">
        <f t="shared" si="24"/>
        <v>Goole Viking Striders</v>
      </c>
      <c r="I163">
        <v>64</v>
      </c>
      <c r="J163" t="s">
        <v>8</v>
      </c>
      <c r="K163" s="5">
        <v>8</v>
      </c>
    </row>
    <row r="164" spans="1:11" x14ac:dyDescent="0.3">
      <c r="A164" s="4">
        <v>163</v>
      </c>
      <c r="B164" s="4">
        <v>501</v>
      </c>
      <c r="C164" s="4">
        <v>126</v>
      </c>
      <c r="E164" t="str">
        <f t="shared" si="21"/>
        <v>Dave</v>
      </c>
      <c r="F164" t="str">
        <f t="shared" si="22"/>
        <v>Hanney</v>
      </c>
      <c r="G164" s="4" t="str">
        <f t="shared" si="23"/>
        <v>M60</v>
      </c>
      <c r="H164" t="str">
        <f t="shared" si="24"/>
        <v>Goole Viking Striders</v>
      </c>
      <c r="I164">
        <v>64</v>
      </c>
      <c r="J164" t="s">
        <v>8</v>
      </c>
      <c r="K164" s="5">
        <v>29</v>
      </c>
    </row>
    <row r="165" spans="1:11" x14ac:dyDescent="0.3">
      <c r="A165" s="4">
        <v>164</v>
      </c>
      <c r="B165" s="4">
        <v>215</v>
      </c>
      <c r="D165" s="4">
        <v>38</v>
      </c>
      <c r="E165" t="str">
        <f t="shared" si="21"/>
        <v xml:space="preserve">Shaneen </v>
      </c>
      <c r="F165" t="str">
        <f t="shared" si="22"/>
        <v>Platten</v>
      </c>
      <c r="G165" s="4" t="str">
        <f t="shared" si="23"/>
        <v>L40</v>
      </c>
      <c r="H165" t="str">
        <f t="shared" si="24"/>
        <v>City of Hull AC</v>
      </c>
      <c r="I165">
        <v>64</v>
      </c>
      <c r="J165" t="s">
        <v>8</v>
      </c>
      <c r="K165" s="5">
        <v>32</v>
      </c>
    </row>
    <row r="166" spans="1:11" x14ac:dyDescent="0.3">
      <c r="A166" s="4">
        <v>165</v>
      </c>
      <c r="B166" s="4">
        <v>730</v>
      </c>
      <c r="C166" s="4">
        <v>127</v>
      </c>
      <c r="E166" t="str">
        <f t="shared" si="21"/>
        <v>Glenn</v>
      </c>
      <c r="F166" t="str">
        <f t="shared" si="22"/>
        <v>Shelton</v>
      </c>
      <c r="G166" s="4" t="str">
        <f t="shared" si="23"/>
        <v>M60</v>
      </c>
      <c r="H166" t="str">
        <f t="shared" si="24"/>
        <v>Scarborough AC</v>
      </c>
      <c r="I166">
        <v>64</v>
      </c>
      <c r="J166" t="s">
        <v>8</v>
      </c>
      <c r="K166" s="5">
        <v>35</v>
      </c>
    </row>
    <row r="167" spans="1:11" x14ac:dyDescent="0.3">
      <c r="A167" s="4">
        <v>166</v>
      </c>
      <c r="B167" s="4">
        <v>568</v>
      </c>
      <c r="D167" s="4">
        <v>39</v>
      </c>
      <c r="E167" t="str">
        <f t="shared" si="21"/>
        <v>Gemma</v>
      </c>
      <c r="F167" t="str">
        <f t="shared" si="22"/>
        <v>Oughtred</v>
      </c>
      <c r="G167" s="4" t="str">
        <f t="shared" si="23"/>
        <v>L</v>
      </c>
      <c r="H167" t="str">
        <f t="shared" si="24"/>
        <v>Goole Viking Striders</v>
      </c>
      <c r="I167">
        <v>64</v>
      </c>
      <c r="J167" t="s">
        <v>8</v>
      </c>
      <c r="K167" s="5">
        <v>35</v>
      </c>
    </row>
    <row r="168" spans="1:11" x14ac:dyDescent="0.3">
      <c r="A168" s="4">
        <v>167</v>
      </c>
      <c r="B168" s="4">
        <v>521</v>
      </c>
      <c r="C168" s="4">
        <v>128</v>
      </c>
      <c r="E168" t="str">
        <f t="shared" si="21"/>
        <v>Tom</v>
      </c>
      <c r="F168" t="str">
        <f t="shared" si="22"/>
        <v>Bramham</v>
      </c>
      <c r="G168" s="4" t="str">
        <f t="shared" si="23"/>
        <v>M</v>
      </c>
      <c r="H168" t="str">
        <f t="shared" si="24"/>
        <v>Goole Viking Striders</v>
      </c>
      <c r="I168">
        <v>64</v>
      </c>
      <c r="J168" t="s">
        <v>8</v>
      </c>
      <c r="K168" s="5">
        <v>37</v>
      </c>
    </row>
    <row r="169" spans="1:11" x14ac:dyDescent="0.3">
      <c r="A169" s="4">
        <v>168</v>
      </c>
      <c r="B169" s="4">
        <v>669</v>
      </c>
      <c r="D169" s="4">
        <v>40</v>
      </c>
      <c r="E169" t="str">
        <f t="shared" si="21"/>
        <v>Wendy</v>
      </c>
      <c r="F169" t="str">
        <f t="shared" si="22"/>
        <v>Cree</v>
      </c>
      <c r="G169" s="4" t="str">
        <f t="shared" si="23"/>
        <v>L45</v>
      </c>
      <c r="H169" t="str">
        <f t="shared" si="24"/>
        <v>Pocklington Road Runners</v>
      </c>
      <c r="I169">
        <v>64</v>
      </c>
      <c r="J169" t="s">
        <v>8</v>
      </c>
      <c r="K169" s="5">
        <v>45</v>
      </c>
    </row>
    <row r="170" spans="1:11" x14ac:dyDescent="0.3">
      <c r="A170" s="4">
        <v>169</v>
      </c>
      <c r="B170" s="4">
        <v>621</v>
      </c>
      <c r="D170" s="4">
        <v>41</v>
      </c>
      <c r="E170" t="str">
        <f t="shared" si="21"/>
        <v>Debi</v>
      </c>
      <c r="F170" t="str">
        <f t="shared" si="22"/>
        <v>Jephson</v>
      </c>
      <c r="G170" s="4" t="str">
        <f t="shared" si="23"/>
        <v>L45</v>
      </c>
      <c r="H170" t="str">
        <f t="shared" si="24"/>
        <v>Pocklington Road Runners</v>
      </c>
      <c r="I170">
        <v>64</v>
      </c>
      <c r="J170" t="s">
        <v>8</v>
      </c>
      <c r="K170" s="5">
        <v>54</v>
      </c>
    </row>
    <row r="171" spans="1:11" x14ac:dyDescent="0.3">
      <c r="A171" s="4">
        <v>170</v>
      </c>
      <c r="B171" s="4">
        <v>517</v>
      </c>
      <c r="C171" s="4">
        <v>129</v>
      </c>
      <c r="E171" t="str">
        <f t="shared" si="21"/>
        <v>Andy</v>
      </c>
      <c r="F171" t="str">
        <f t="shared" si="22"/>
        <v>Trotter</v>
      </c>
      <c r="G171" s="4" t="str">
        <f t="shared" si="23"/>
        <v>M45</v>
      </c>
      <c r="H171" t="str">
        <f t="shared" si="24"/>
        <v>Goole Viking Striders</v>
      </c>
      <c r="I171">
        <v>65</v>
      </c>
      <c r="J171" t="s">
        <v>8</v>
      </c>
      <c r="K171" s="5">
        <v>3</v>
      </c>
    </row>
    <row r="172" spans="1:11" x14ac:dyDescent="0.3">
      <c r="A172" s="4">
        <v>171</v>
      </c>
      <c r="B172" s="4">
        <v>142</v>
      </c>
      <c r="C172" s="4">
        <v>130</v>
      </c>
      <c r="E172" t="str">
        <f t="shared" si="21"/>
        <v>Stephen</v>
      </c>
      <c r="F172" t="str">
        <f t="shared" si="22"/>
        <v>Eblet</v>
      </c>
      <c r="G172" s="4" t="str">
        <f t="shared" si="23"/>
        <v>M55</v>
      </c>
      <c r="H172" t="str">
        <f t="shared" si="24"/>
        <v>Bridlington Road Runners</v>
      </c>
      <c r="I172">
        <v>65</v>
      </c>
      <c r="J172" t="s">
        <v>8</v>
      </c>
      <c r="K172" s="5">
        <v>5</v>
      </c>
    </row>
    <row r="173" spans="1:11" x14ac:dyDescent="0.3">
      <c r="A173" s="4">
        <v>172</v>
      </c>
      <c r="B173" s="4">
        <v>428</v>
      </c>
      <c r="D173" s="4">
        <v>42</v>
      </c>
      <c r="E173" t="str">
        <f t="shared" si="21"/>
        <v xml:space="preserve">Linda </v>
      </c>
      <c r="F173" t="str">
        <f t="shared" si="22"/>
        <v>Tichopad</v>
      </c>
      <c r="G173" s="4" t="str">
        <f t="shared" si="23"/>
        <v>L60</v>
      </c>
      <c r="H173" t="str">
        <f t="shared" si="24"/>
        <v>East Hull Harriers</v>
      </c>
      <c r="I173">
        <v>65</v>
      </c>
      <c r="J173" t="s">
        <v>8</v>
      </c>
      <c r="K173" s="5">
        <v>6</v>
      </c>
    </row>
    <row r="174" spans="1:11" x14ac:dyDescent="0.3">
      <c r="A174" s="4">
        <v>173</v>
      </c>
      <c r="B174" s="4">
        <v>606</v>
      </c>
      <c r="D174" s="4">
        <v>43</v>
      </c>
      <c r="E174" t="str">
        <f t="shared" si="21"/>
        <v>Lucy</v>
      </c>
      <c r="F174" t="str">
        <f t="shared" si="22"/>
        <v>Ward</v>
      </c>
      <c r="G174" s="4" t="str">
        <f t="shared" si="23"/>
        <v>L35</v>
      </c>
      <c r="H174" t="str">
        <f t="shared" si="24"/>
        <v>Pocklington Road Runners</v>
      </c>
      <c r="I174">
        <v>65</v>
      </c>
      <c r="J174" t="s">
        <v>8</v>
      </c>
      <c r="K174" s="5">
        <v>33</v>
      </c>
    </row>
    <row r="175" spans="1:11" x14ac:dyDescent="0.3">
      <c r="A175" s="4">
        <v>174</v>
      </c>
      <c r="B175" s="4">
        <v>804</v>
      </c>
      <c r="C175" s="4">
        <v>131</v>
      </c>
      <c r="E175" t="str">
        <f t="shared" si="21"/>
        <v>Stephen</v>
      </c>
      <c r="F175" t="str">
        <f t="shared" si="22"/>
        <v>Pratt</v>
      </c>
      <c r="G175" s="4" t="str">
        <f t="shared" si="23"/>
        <v>M45</v>
      </c>
      <c r="H175" t="str">
        <f t="shared" si="24"/>
        <v>Selby Striders</v>
      </c>
      <c r="I175">
        <v>66</v>
      </c>
      <c r="J175" t="s">
        <v>8</v>
      </c>
      <c r="K175" s="5">
        <v>6</v>
      </c>
    </row>
    <row r="176" spans="1:11" x14ac:dyDescent="0.3">
      <c r="A176" s="4">
        <v>175</v>
      </c>
      <c r="B176" s="4">
        <v>233</v>
      </c>
      <c r="D176" s="4">
        <v>44</v>
      </c>
      <c r="E176" t="str">
        <f t="shared" si="21"/>
        <v xml:space="preserve">Sally </v>
      </c>
      <c r="F176" t="str">
        <f t="shared" si="22"/>
        <v>Precious</v>
      </c>
      <c r="G176" s="4" t="str">
        <f t="shared" si="23"/>
        <v>L50</v>
      </c>
      <c r="H176" t="str">
        <f t="shared" si="24"/>
        <v>City of Hull AC</v>
      </c>
      <c r="I176">
        <v>66</v>
      </c>
      <c r="J176" t="s">
        <v>8</v>
      </c>
      <c r="K176" s="5">
        <v>27</v>
      </c>
    </row>
    <row r="177" spans="1:11" x14ac:dyDescent="0.3">
      <c r="A177" s="4">
        <v>176</v>
      </c>
      <c r="B177" s="4">
        <v>566</v>
      </c>
      <c r="D177" s="4">
        <v>45</v>
      </c>
      <c r="E177" t="str">
        <f t="shared" si="21"/>
        <v>Philippa</v>
      </c>
      <c r="F177" t="str">
        <f t="shared" si="22"/>
        <v>Oldridge</v>
      </c>
      <c r="G177" s="4" t="str">
        <f t="shared" si="23"/>
        <v>L</v>
      </c>
      <c r="H177" t="str">
        <f t="shared" si="24"/>
        <v>Goole Viking Striders</v>
      </c>
      <c r="I177">
        <v>66</v>
      </c>
      <c r="J177" t="s">
        <v>8</v>
      </c>
      <c r="K177" s="5">
        <v>29</v>
      </c>
    </row>
    <row r="178" spans="1:11" x14ac:dyDescent="0.3">
      <c r="A178" s="4">
        <v>177</v>
      </c>
      <c r="B178" s="4">
        <v>127</v>
      </c>
      <c r="C178" s="4">
        <v>132</v>
      </c>
      <c r="E178" t="str">
        <f t="shared" si="21"/>
        <v>Simon</v>
      </c>
      <c r="F178" t="str">
        <f t="shared" si="22"/>
        <v>Porter</v>
      </c>
      <c r="G178" s="4" t="str">
        <f t="shared" si="23"/>
        <v>M45</v>
      </c>
      <c r="H178" t="str">
        <f t="shared" si="24"/>
        <v>Bridlington Road Runners</v>
      </c>
      <c r="I178">
        <v>66</v>
      </c>
      <c r="J178" t="s">
        <v>8</v>
      </c>
      <c r="K178" s="5">
        <v>31</v>
      </c>
    </row>
    <row r="179" spans="1:11" x14ac:dyDescent="0.3">
      <c r="A179" s="4">
        <v>178</v>
      </c>
      <c r="B179" s="4">
        <v>928</v>
      </c>
      <c r="D179" s="4">
        <v>46</v>
      </c>
      <c r="E179" t="str">
        <f t="shared" si="21"/>
        <v xml:space="preserve">Abbey </v>
      </c>
      <c r="F179" t="str">
        <f t="shared" si="22"/>
        <v>Wilson</v>
      </c>
      <c r="G179" s="4" t="str">
        <f t="shared" si="23"/>
        <v>L</v>
      </c>
      <c r="H179" t="str">
        <f t="shared" si="24"/>
        <v>Yorkshire Wolds Runners</v>
      </c>
      <c r="I179">
        <v>66</v>
      </c>
      <c r="J179" t="s">
        <v>8</v>
      </c>
      <c r="K179" s="5">
        <v>37</v>
      </c>
    </row>
    <row r="180" spans="1:11" x14ac:dyDescent="0.3">
      <c r="A180" s="4">
        <v>179</v>
      </c>
      <c r="B180" s="4">
        <v>131</v>
      </c>
      <c r="C180" s="4">
        <v>133</v>
      </c>
      <c r="E180" t="str">
        <f t="shared" si="21"/>
        <v>Paul</v>
      </c>
      <c r="F180" t="str">
        <f t="shared" si="22"/>
        <v>Brown</v>
      </c>
      <c r="G180" s="4" t="str">
        <f t="shared" si="23"/>
        <v>M65</v>
      </c>
      <c r="H180" t="str">
        <f t="shared" si="24"/>
        <v>Bridlington Road Runners</v>
      </c>
      <c r="I180">
        <v>66</v>
      </c>
      <c r="J180" t="s">
        <v>8</v>
      </c>
      <c r="K180" s="5">
        <v>48</v>
      </c>
    </row>
    <row r="181" spans="1:11" x14ac:dyDescent="0.3">
      <c r="A181" s="4">
        <v>180</v>
      </c>
      <c r="B181" s="4">
        <v>575</v>
      </c>
      <c r="D181" s="4">
        <v>47</v>
      </c>
      <c r="E181" t="str">
        <f t="shared" si="21"/>
        <v>Fiona</v>
      </c>
      <c r="F181" t="str">
        <f t="shared" si="22"/>
        <v>Whitaker</v>
      </c>
      <c r="G181" s="4" t="str">
        <f t="shared" si="23"/>
        <v>L</v>
      </c>
      <c r="H181" t="str">
        <f t="shared" si="24"/>
        <v>Goole Viking Striders</v>
      </c>
      <c r="I181">
        <v>66</v>
      </c>
      <c r="J181" t="s">
        <v>8</v>
      </c>
      <c r="K181" s="5">
        <v>58</v>
      </c>
    </row>
    <row r="182" spans="1:11" x14ac:dyDescent="0.3">
      <c r="A182" s="4">
        <v>181</v>
      </c>
      <c r="B182" s="4">
        <v>60</v>
      </c>
      <c r="D182" s="4">
        <v>48</v>
      </c>
      <c r="E182" t="str">
        <f t="shared" si="21"/>
        <v>Jackie</v>
      </c>
      <c r="F182" t="str">
        <f t="shared" si="22"/>
        <v>Hardman</v>
      </c>
      <c r="G182" s="4" t="str">
        <f t="shared" si="23"/>
        <v>L65</v>
      </c>
      <c r="H182" t="str">
        <f t="shared" si="24"/>
        <v>Beverley AC</v>
      </c>
      <c r="I182">
        <v>67</v>
      </c>
      <c r="J182" t="s">
        <v>8</v>
      </c>
      <c r="K182" s="5">
        <v>17</v>
      </c>
    </row>
    <row r="183" spans="1:11" x14ac:dyDescent="0.3">
      <c r="A183" s="4">
        <v>182</v>
      </c>
      <c r="B183" s="4">
        <v>262</v>
      </c>
      <c r="C183" s="4">
        <v>134</v>
      </c>
      <c r="E183" t="str">
        <f t="shared" si="21"/>
        <v>Mike</v>
      </c>
      <c r="F183" t="str">
        <f t="shared" si="22"/>
        <v>O'Brien</v>
      </c>
      <c r="G183" s="4" t="str">
        <f t="shared" si="23"/>
        <v>M60</v>
      </c>
      <c r="H183" t="str">
        <f t="shared" si="24"/>
        <v>City of Hull AC</v>
      </c>
      <c r="I183">
        <v>67</v>
      </c>
      <c r="J183" t="s">
        <v>8</v>
      </c>
      <c r="K183" s="5">
        <v>34</v>
      </c>
    </row>
    <row r="184" spans="1:11" x14ac:dyDescent="0.3">
      <c r="A184" s="4">
        <v>183</v>
      </c>
      <c r="B184" s="4">
        <v>923</v>
      </c>
      <c r="D184" s="4">
        <v>49</v>
      </c>
      <c r="E184" t="str">
        <f t="shared" si="21"/>
        <v>Karyn</v>
      </c>
      <c r="F184" t="str">
        <f t="shared" si="22"/>
        <v>Harper</v>
      </c>
      <c r="G184" s="4" t="str">
        <f t="shared" si="23"/>
        <v>L50</v>
      </c>
      <c r="H184" t="str">
        <f t="shared" si="24"/>
        <v>Yorkshire Wolds Runners</v>
      </c>
      <c r="I184">
        <v>67</v>
      </c>
      <c r="J184" t="s">
        <v>8</v>
      </c>
      <c r="K184" s="5">
        <v>41</v>
      </c>
    </row>
    <row r="185" spans="1:11" x14ac:dyDescent="0.3">
      <c r="A185" s="4">
        <v>184</v>
      </c>
      <c r="B185" s="4">
        <v>114</v>
      </c>
      <c r="D185" s="4">
        <v>50</v>
      </c>
      <c r="E185" t="str">
        <f t="shared" si="21"/>
        <v>Zoe</v>
      </c>
      <c r="F185" t="str">
        <f t="shared" si="22"/>
        <v>Ellis</v>
      </c>
      <c r="G185" s="4" t="str">
        <f t="shared" si="23"/>
        <v>L45</v>
      </c>
      <c r="H185" t="str">
        <f t="shared" si="24"/>
        <v>Bridlington Road Runners</v>
      </c>
      <c r="I185">
        <v>67</v>
      </c>
      <c r="J185" t="s">
        <v>8</v>
      </c>
      <c r="K185" s="5">
        <v>46</v>
      </c>
    </row>
    <row r="186" spans="1:11" x14ac:dyDescent="0.3">
      <c r="A186" s="4">
        <v>185</v>
      </c>
      <c r="B186" s="4">
        <v>734</v>
      </c>
      <c r="D186" s="4">
        <v>51</v>
      </c>
      <c r="E186" t="str">
        <f t="shared" si="21"/>
        <v>Jayne</v>
      </c>
      <c r="F186" t="str">
        <f t="shared" si="22"/>
        <v>Graves</v>
      </c>
      <c r="G186" s="4" t="str">
        <f t="shared" si="23"/>
        <v>L55</v>
      </c>
      <c r="H186" t="str">
        <f t="shared" si="24"/>
        <v>Scarborough AC</v>
      </c>
      <c r="I186">
        <v>68</v>
      </c>
      <c r="J186" t="s">
        <v>8</v>
      </c>
      <c r="K186" s="5">
        <v>9</v>
      </c>
    </row>
    <row r="187" spans="1:11" x14ac:dyDescent="0.3">
      <c r="A187" s="4">
        <v>186</v>
      </c>
      <c r="B187" s="4">
        <v>528</v>
      </c>
      <c r="C187" s="4">
        <v>135</v>
      </c>
      <c r="E187" t="str">
        <f t="shared" si="21"/>
        <v>Nige</v>
      </c>
      <c r="F187" t="str">
        <f t="shared" si="22"/>
        <v>Kirkby</v>
      </c>
      <c r="G187" s="4" t="str">
        <f t="shared" si="23"/>
        <v>M45</v>
      </c>
      <c r="H187" t="str">
        <f t="shared" si="24"/>
        <v>Goole Viking Striders</v>
      </c>
      <c r="I187">
        <v>68</v>
      </c>
      <c r="J187" t="s">
        <v>8</v>
      </c>
      <c r="K187" s="5">
        <v>25</v>
      </c>
    </row>
    <row r="188" spans="1:11" x14ac:dyDescent="0.3">
      <c r="A188" s="4">
        <v>187</v>
      </c>
      <c r="B188" s="4">
        <v>914</v>
      </c>
      <c r="D188" s="4">
        <v>52</v>
      </c>
      <c r="E188" t="str">
        <f t="shared" si="21"/>
        <v xml:space="preserve">Jane </v>
      </c>
      <c r="F188" t="str">
        <f t="shared" si="22"/>
        <v>Hornby</v>
      </c>
      <c r="G188" s="4" t="str">
        <f t="shared" si="23"/>
        <v>L40</v>
      </c>
      <c r="H188" t="str">
        <f t="shared" si="24"/>
        <v>Yorkshire Wolds Runners</v>
      </c>
      <c r="I188">
        <v>68</v>
      </c>
      <c r="J188" t="s">
        <v>8</v>
      </c>
      <c r="K188" s="5">
        <v>36</v>
      </c>
    </row>
    <row r="189" spans="1:11" x14ac:dyDescent="0.3">
      <c r="A189" s="4">
        <v>188</v>
      </c>
      <c r="B189" s="4">
        <v>866</v>
      </c>
      <c r="C189" s="4">
        <v>136</v>
      </c>
      <c r="E189" t="str">
        <f t="shared" si="21"/>
        <v>Rhys</v>
      </c>
      <c r="F189" t="str">
        <f t="shared" si="22"/>
        <v>Gabb</v>
      </c>
      <c r="G189" s="4" t="str">
        <f t="shared" si="23"/>
        <v>M</v>
      </c>
      <c r="H189" t="str">
        <f t="shared" si="24"/>
        <v>Selby Striders</v>
      </c>
      <c r="I189">
        <v>68</v>
      </c>
      <c r="J189" t="s">
        <v>8</v>
      </c>
      <c r="K189" s="5">
        <v>58</v>
      </c>
    </row>
    <row r="190" spans="1:11" x14ac:dyDescent="0.3">
      <c r="A190" s="4">
        <v>189</v>
      </c>
      <c r="B190" s="4">
        <v>364</v>
      </c>
      <c r="D190" s="4">
        <v>53</v>
      </c>
      <c r="E190" t="str">
        <f t="shared" si="21"/>
        <v xml:space="preserve">Karen </v>
      </c>
      <c r="F190" t="str">
        <f t="shared" si="22"/>
        <v xml:space="preserve">Wealleans </v>
      </c>
      <c r="G190" s="4" t="str">
        <f t="shared" si="23"/>
        <v>L50</v>
      </c>
      <c r="H190" t="str">
        <f t="shared" si="24"/>
        <v>Driffield Striders</v>
      </c>
      <c r="I190">
        <v>68</v>
      </c>
      <c r="J190" t="s">
        <v>8</v>
      </c>
      <c r="K190" s="5">
        <v>59</v>
      </c>
    </row>
    <row r="191" spans="1:11" x14ac:dyDescent="0.3">
      <c r="A191" s="4">
        <v>190</v>
      </c>
      <c r="B191" s="4">
        <v>341</v>
      </c>
      <c r="D191" s="4">
        <v>54</v>
      </c>
      <c r="E191" t="str">
        <f t="shared" si="21"/>
        <v xml:space="preserve">Millie </v>
      </c>
      <c r="F191" t="str">
        <f t="shared" si="22"/>
        <v>Morris</v>
      </c>
      <c r="G191" s="4" t="str">
        <f t="shared" si="23"/>
        <v>L</v>
      </c>
      <c r="H191" t="str">
        <f t="shared" si="24"/>
        <v>Driffield Striders</v>
      </c>
      <c r="I191">
        <v>68</v>
      </c>
      <c r="J191" t="s">
        <v>8</v>
      </c>
      <c r="K191" s="5">
        <v>59</v>
      </c>
    </row>
    <row r="192" spans="1:11" x14ac:dyDescent="0.3">
      <c r="A192" s="4">
        <v>191</v>
      </c>
      <c r="B192" s="4">
        <v>531</v>
      </c>
      <c r="C192" s="4">
        <v>137</v>
      </c>
      <c r="E192" t="str">
        <f t="shared" si="21"/>
        <v xml:space="preserve">Mike </v>
      </c>
      <c r="F192" t="str">
        <f t="shared" si="22"/>
        <v>Binns</v>
      </c>
      <c r="G192" s="4" t="str">
        <f t="shared" si="23"/>
        <v>M55</v>
      </c>
      <c r="H192" t="str">
        <f t="shared" si="24"/>
        <v>Goole Viking Striders</v>
      </c>
      <c r="I192">
        <v>69</v>
      </c>
      <c r="J192" t="s">
        <v>8</v>
      </c>
      <c r="K192" s="5">
        <v>23</v>
      </c>
    </row>
    <row r="193" spans="1:11" x14ac:dyDescent="0.3">
      <c r="A193" s="4">
        <v>192</v>
      </c>
      <c r="B193" s="4">
        <v>545</v>
      </c>
      <c r="C193" s="4">
        <v>138</v>
      </c>
      <c r="E193" t="str">
        <f t="shared" si="21"/>
        <v>Matt</v>
      </c>
      <c r="F193" t="str">
        <f t="shared" si="22"/>
        <v>Birch</v>
      </c>
      <c r="G193" s="4" t="str">
        <f t="shared" si="23"/>
        <v>M</v>
      </c>
      <c r="H193" t="str">
        <f t="shared" si="24"/>
        <v>Goole Viking Striders</v>
      </c>
      <c r="I193">
        <v>69</v>
      </c>
      <c r="J193" t="s">
        <v>8</v>
      </c>
      <c r="K193" s="5">
        <v>23</v>
      </c>
    </row>
    <row r="194" spans="1:11" x14ac:dyDescent="0.3">
      <c r="A194" s="4">
        <v>193</v>
      </c>
      <c r="B194" s="4">
        <v>745</v>
      </c>
      <c r="D194" s="4">
        <v>55</v>
      </c>
      <c r="E194" t="str">
        <f t="shared" si="21"/>
        <v>Lorraine</v>
      </c>
      <c r="F194" t="str">
        <f t="shared" si="22"/>
        <v>Hewit</v>
      </c>
      <c r="G194" s="4" t="str">
        <f t="shared" si="23"/>
        <v>L45</v>
      </c>
      <c r="H194" t="str">
        <f t="shared" si="24"/>
        <v>Scarborough AC</v>
      </c>
      <c r="I194">
        <v>69</v>
      </c>
      <c r="J194" t="s">
        <v>8</v>
      </c>
      <c r="K194" s="5">
        <v>35</v>
      </c>
    </row>
    <row r="195" spans="1:11" x14ac:dyDescent="0.3">
      <c r="A195" s="4">
        <v>194</v>
      </c>
      <c r="B195" s="4">
        <v>613</v>
      </c>
      <c r="D195" s="4">
        <v>56</v>
      </c>
      <c r="E195" t="str">
        <f t="shared" si="21"/>
        <v>Kate</v>
      </c>
      <c r="F195" t="str">
        <f t="shared" si="22"/>
        <v>Pople</v>
      </c>
      <c r="G195" s="4" t="str">
        <f t="shared" si="23"/>
        <v>L45</v>
      </c>
      <c r="H195" t="str">
        <f t="shared" si="24"/>
        <v>Pocklington Road Runners</v>
      </c>
      <c r="I195">
        <v>69</v>
      </c>
      <c r="J195" t="s">
        <v>8</v>
      </c>
      <c r="K195" s="5">
        <v>38</v>
      </c>
    </row>
    <row r="196" spans="1:11" x14ac:dyDescent="0.3">
      <c r="A196" s="4">
        <v>195</v>
      </c>
      <c r="B196" s="4">
        <v>858</v>
      </c>
      <c r="C196" s="4">
        <v>139</v>
      </c>
      <c r="E196" t="str">
        <f t="shared" si="21"/>
        <v>Mark</v>
      </c>
      <c r="F196" t="str">
        <f t="shared" si="22"/>
        <v>Allitt</v>
      </c>
      <c r="G196" s="4" t="str">
        <f t="shared" si="23"/>
        <v>M55</v>
      </c>
      <c r="H196" t="str">
        <f t="shared" si="24"/>
        <v>Selby Striders</v>
      </c>
      <c r="I196">
        <v>69</v>
      </c>
      <c r="J196" t="s">
        <v>8</v>
      </c>
      <c r="K196" s="5">
        <v>45</v>
      </c>
    </row>
    <row r="197" spans="1:11" x14ac:dyDescent="0.3">
      <c r="A197" s="4">
        <v>196</v>
      </c>
      <c r="B197" s="4">
        <v>915</v>
      </c>
      <c r="D197" s="4">
        <v>57</v>
      </c>
      <c r="E197" t="str">
        <f t="shared" si="21"/>
        <v xml:space="preserve">Caroline </v>
      </c>
      <c r="F197" t="str">
        <f t="shared" si="22"/>
        <v>O’Neill</v>
      </c>
      <c r="G197" s="4" t="str">
        <f t="shared" si="23"/>
        <v>L35</v>
      </c>
      <c r="H197" t="str">
        <f t="shared" si="24"/>
        <v>Yorkshire Wolds Runners</v>
      </c>
      <c r="I197">
        <v>69</v>
      </c>
      <c r="J197" t="s">
        <v>8</v>
      </c>
      <c r="K197" s="5">
        <v>45</v>
      </c>
    </row>
    <row r="198" spans="1:11" x14ac:dyDescent="0.3">
      <c r="A198" s="4">
        <v>197</v>
      </c>
      <c r="B198" s="4">
        <v>232</v>
      </c>
      <c r="C198" s="4">
        <v>140</v>
      </c>
      <c r="E198" t="str">
        <f t="shared" si="21"/>
        <v xml:space="preserve">Neil </v>
      </c>
      <c r="F198" t="str">
        <f t="shared" si="22"/>
        <v>Plumber</v>
      </c>
      <c r="G198" s="4" t="str">
        <f t="shared" si="23"/>
        <v>M60</v>
      </c>
      <c r="H198" t="str">
        <f t="shared" si="24"/>
        <v>City of Hull AC</v>
      </c>
      <c r="I198">
        <v>69</v>
      </c>
      <c r="J198" t="s">
        <v>8</v>
      </c>
      <c r="K198" s="5">
        <v>52</v>
      </c>
    </row>
    <row r="199" spans="1:11" x14ac:dyDescent="0.3">
      <c r="A199" s="4">
        <v>198</v>
      </c>
      <c r="B199" s="4">
        <v>129</v>
      </c>
      <c r="C199" s="4">
        <v>141</v>
      </c>
      <c r="E199" t="str">
        <f t="shared" si="21"/>
        <v>Stewart</v>
      </c>
      <c r="F199" t="str">
        <f t="shared" si="22"/>
        <v>Gent</v>
      </c>
      <c r="G199" s="4" t="str">
        <f t="shared" si="23"/>
        <v>M50</v>
      </c>
      <c r="H199" t="str">
        <f t="shared" si="24"/>
        <v>Bridlington Road Runners</v>
      </c>
      <c r="I199">
        <v>70</v>
      </c>
      <c r="J199" t="s">
        <v>8</v>
      </c>
      <c r="K199" s="5">
        <v>0</v>
      </c>
    </row>
    <row r="200" spans="1:11" x14ac:dyDescent="0.3">
      <c r="A200" s="4">
        <v>199</v>
      </c>
      <c r="B200" s="4">
        <v>846</v>
      </c>
      <c r="D200" s="4">
        <v>58</v>
      </c>
      <c r="E200" t="str">
        <f t="shared" si="21"/>
        <v>Michaela</v>
      </c>
      <c r="F200" t="str">
        <f t="shared" si="22"/>
        <v>Pritchard</v>
      </c>
      <c r="G200" s="4" t="str">
        <f t="shared" si="23"/>
        <v>L40</v>
      </c>
      <c r="H200" t="str">
        <f t="shared" si="24"/>
        <v>Selby Striders</v>
      </c>
      <c r="I200">
        <v>70</v>
      </c>
      <c r="J200" t="s">
        <v>8</v>
      </c>
      <c r="K200" s="5">
        <v>23</v>
      </c>
    </row>
    <row r="201" spans="1:11" x14ac:dyDescent="0.3">
      <c r="A201" s="4">
        <v>200</v>
      </c>
      <c r="B201" s="4">
        <v>101</v>
      </c>
      <c r="D201" s="4">
        <v>59</v>
      </c>
      <c r="E201" t="str">
        <f t="shared" si="21"/>
        <v>Heidi</v>
      </c>
      <c r="F201" t="str">
        <f t="shared" si="22"/>
        <v>Baker</v>
      </c>
      <c r="G201" s="4" t="str">
        <f t="shared" si="23"/>
        <v>L40</v>
      </c>
      <c r="H201" t="str">
        <f t="shared" si="24"/>
        <v>Bridlington Road Runners</v>
      </c>
      <c r="I201">
        <v>70</v>
      </c>
      <c r="J201" t="s">
        <v>8</v>
      </c>
      <c r="K201" s="5">
        <v>33</v>
      </c>
    </row>
    <row r="202" spans="1:11" x14ac:dyDescent="0.3">
      <c r="A202" s="4">
        <v>201</v>
      </c>
      <c r="B202" s="4">
        <v>936</v>
      </c>
      <c r="D202" s="4">
        <v>60</v>
      </c>
      <c r="E202" t="str">
        <f t="shared" si="21"/>
        <v xml:space="preserve">Amber </v>
      </c>
      <c r="F202" t="str">
        <f t="shared" si="22"/>
        <v>Cawthorne</v>
      </c>
      <c r="G202" s="4" t="str">
        <f t="shared" si="23"/>
        <v>L</v>
      </c>
      <c r="H202" t="str">
        <f t="shared" si="24"/>
        <v>Yorkshire Wolds Runners</v>
      </c>
      <c r="I202">
        <v>71</v>
      </c>
      <c r="J202" t="s">
        <v>8</v>
      </c>
      <c r="K202" s="5">
        <v>11</v>
      </c>
    </row>
    <row r="203" spans="1:11" x14ac:dyDescent="0.3">
      <c r="A203" s="4">
        <v>202</v>
      </c>
      <c r="B203" s="4">
        <v>934</v>
      </c>
      <c r="D203" s="4">
        <v>61</v>
      </c>
      <c r="E203" t="str">
        <f t="shared" si="21"/>
        <v>Emily</v>
      </c>
      <c r="F203" t="str">
        <f t="shared" si="22"/>
        <v>Dillon</v>
      </c>
      <c r="G203" s="4" t="str">
        <f t="shared" si="23"/>
        <v>L</v>
      </c>
      <c r="H203" t="str">
        <f t="shared" si="24"/>
        <v>Yorkshire Wolds Runners</v>
      </c>
      <c r="I203">
        <v>71</v>
      </c>
      <c r="J203" t="s">
        <v>8</v>
      </c>
      <c r="K203" s="5">
        <v>11</v>
      </c>
    </row>
    <row r="204" spans="1:11" x14ac:dyDescent="0.3">
      <c r="A204" s="4">
        <v>203</v>
      </c>
      <c r="B204" s="4">
        <v>405</v>
      </c>
      <c r="C204" s="4">
        <v>142</v>
      </c>
      <c r="E204" t="str">
        <f t="shared" si="21"/>
        <v xml:space="preserve">Gary </v>
      </c>
      <c r="F204" t="str">
        <f t="shared" si="22"/>
        <v>Oades</v>
      </c>
      <c r="G204" s="4" t="str">
        <f t="shared" si="23"/>
        <v>M60</v>
      </c>
      <c r="H204" t="str">
        <f t="shared" si="24"/>
        <v>East Hull Harriers</v>
      </c>
      <c r="I204">
        <v>71</v>
      </c>
      <c r="J204" t="s">
        <v>8</v>
      </c>
      <c r="K204" s="5">
        <v>21</v>
      </c>
    </row>
    <row r="205" spans="1:11" x14ac:dyDescent="0.3">
      <c r="A205" s="4">
        <v>204</v>
      </c>
      <c r="B205" s="4">
        <v>157</v>
      </c>
      <c r="C205" s="4">
        <v>143</v>
      </c>
      <c r="E205" t="str">
        <f t="shared" si="21"/>
        <v>David</v>
      </c>
      <c r="F205" t="str">
        <f t="shared" si="22"/>
        <v>Pring</v>
      </c>
      <c r="G205" s="4" t="str">
        <f t="shared" si="23"/>
        <v>M45</v>
      </c>
      <c r="H205" t="str">
        <f t="shared" si="24"/>
        <v>Bridlington Road Runners</v>
      </c>
      <c r="I205">
        <v>72</v>
      </c>
      <c r="J205" t="s">
        <v>8</v>
      </c>
      <c r="K205" s="5">
        <v>9</v>
      </c>
    </row>
    <row r="206" spans="1:11" x14ac:dyDescent="0.3">
      <c r="A206" s="4">
        <v>205</v>
      </c>
      <c r="B206" s="4">
        <v>627</v>
      </c>
      <c r="D206" s="4">
        <v>62</v>
      </c>
      <c r="E206" t="str">
        <f t="shared" si="21"/>
        <v>Sarah</v>
      </c>
      <c r="F206" t="str">
        <f t="shared" si="22"/>
        <v>Wilby</v>
      </c>
      <c r="G206" s="4" t="str">
        <f t="shared" si="23"/>
        <v>L45</v>
      </c>
      <c r="H206" t="str">
        <f>VLOOKUP(B206,Entry,5,FALSE)</f>
        <v>Pocklington Road Runners</v>
      </c>
      <c r="I206">
        <v>72</v>
      </c>
      <c r="J206" t="s">
        <v>8</v>
      </c>
      <c r="K206" s="5">
        <v>10</v>
      </c>
    </row>
    <row r="207" spans="1:11" x14ac:dyDescent="0.3">
      <c r="A207" s="4">
        <v>206</v>
      </c>
      <c r="B207" s="4">
        <v>619</v>
      </c>
      <c r="D207" s="4">
        <v>63</v>
      </c>
      <c r="E207" t="str">
        <f t="shared" si="21"/>
        <v>Clare</v>
      </c>
      <c r="F207" t="str">
        <f t="shared" si="22"/>
        <v>Chappell</v>
      </c>
      <c r="G207" s="4" t="str">
        <f t="shared" si="23"/>
        <v>L40</v>
      </c>
      <c r="H207" t="str">
        <f t="shared" si="24"/>
        <v>Pocklington Road Runners</v>
      </c>
      <c r="I207">
        <v>72</v>
      </c>
      <c r="J207" t="s">
        <v>8</v>
      </c>
      <c r="K207" s="5">
        <v>13</v>
      </c>
    </row>
    <row r="208" spans="1:11" x14ac:dyDescent="0.3">
      <c r="A208" s="4">
        <v>207</v>
      </c>
      <c r="B208" s="4">
        <v>766</v>
      </c>
      <c r="D208" s="4">
        <v>64</v>
      </c>
      <c r="E208" t="str">
        <f t="shared" si="21"/>
        <v>Katie</v>
      </c>
      <c r="F208" t="str">
        <f t="shared" si="22"/>
        <v>Wilkinson</v>
      </c>
      <c r="G208" s="4" t="str">
        <f t="shared" si="23"/>
        <v>L40</v>
      </c>
      <c r="H208" t="str">
        <f t="shared" si="24"/>
        <v>Scarborough AC</v>
      </c>
      <c r="I208">
        <v>72</v>
      </c>
      <c r="J208" t="s">
        <v>8</v>
      </c>
      <c r="K208" s="5">
        <v>27</v>
      </c>
    </row>
    <row r="209" spans="1:11" x14ac:dyDescent="0.3">
      <c r="A209" s="4">
        <v>208</v>
      </c>
      <c r="B209" s="4">
        <v>743</v>
      </c>
      <c r="C209" s="4">
        <v>144</v>
      </c>
      <c r="E209" t="str">
        <f t="shared" si="21"/>
        <v>Malcolm</v>
      </c>
      <c r="F209" t="str">
        <f t="shared" si="22"/>
        <v>Sweetlove</v>
      </c>
      <c r="G209" s="4" t="str">
        <f t="shared" si="23"/>
        <v>M65</v>
      </c>
      <c r="H209" t="str">
        <f t="shared" si="24"/>
        <v>Scarborough AC</v>
      </c>
      <c r="I209">
        <v>72</v>
      </c>
      <c r="J209" t="s">
        <v>8</v>
      </c>
      <c r="K209" s="5">
        <v>54</v>
      </c>
    </row>
    <row r="210" spans="1:11" x14ac:dyDescent="0.3">
      <c r="A210" s="4">
        <v>209</v>
      </c>
      <c r="B210" s="4">
        <v>919</v>
      </c>
      <c r="D210" s="4">
        <v>65</v>
      </c>
      <c r="E210" t="str">
        <f t="shared" si="21"/>
        <v>Sharon</v>
      </c>
      <c r="F210" t="str">
        <f t="shared" si="22"/>
        <v>Wilson</v>
      </c>
      <c r="G210" s="4" t="str">
        <f t="shared" si="23"/>
        <v>L45</v>
      </c>
      <c r="H210" t="str">
        <f t="shared" si="24"/>
        <v>Yorkshire Wolds Runners</v>
      </c>
      <c r="I210">
        <v>72</v>
      </c>
      <c r="J210" t="s">
        <v>8</v>
      </c>
      <c r="K210" s="5">
        <v>56</v>
      </c>
    </row>
    <row r="211" spans="1:11" x14ac:dyDescent="0.3">
      <c r="A211" s="4">
        <v>210</v>
      </c>
      <c r="B211" s="4">
        <v>41</v>
      </c>
      <c r="D211" s="4">
        <v>66</v>
      </c>
      <c r="E211" t="str">
        <f t="shared" si="21"/>
        <v>Nicola</v>
      </c>
      <c r="F211" t="str">
        <f t="shared" si="22"/>
        <v>Riley</v>
      </c>
      <c r="G211" s="4" t="str">
        <f t="shared" si="23"/>
        <v>L50</v>
      </c>
      <c r="H211" t="str">
        <f t="shared" si="24"/>
        <v>Beverley AC</v>
      </c>
      <c r="I211">
        <v>73</v>
      </c>
      <c r="J211" t="s">
        <v>8</v>
      </c>
      <c r="K211" s="5">
        <v>21</v>
      </c>
    </row>
    <row r="212" spans="1:11" x14ac:dyDescent="0.3">
      <c r="A212" s="4">
        <v>211</v>
      </c>
      <c r="B212" s="4">
        <v>752</v>
      </c>
      <c r="C212" s="4">
        <v>145</v>
      </c>
      <c r="E212" t="str">
        <f t="shared" si="21"/>
        <v>Harry</v>
      </c>
      <c r="F212" t="str">
        <f t="shared" si="22"/>
        <v>Forkin</v>
      </c>
      <c r="G212" s="4" t="str">
        <f t="shared" si="23"/>
        <v>M70</v>
      </c>
      <c r="H212" t="str">
        <f t="shared" si="24"/>
        <v>Scarborough AC</v>
      </c>
      <c r="I212">
        <v>73</v>
      </c>
      <c r="J212" t="s">
        <v>8</v>
      </c>
      <c r="K212" s="5">
        <v>41</v>
      </c>
    </row>
    <row r="213" spans="1:11" x14ac:dyDescent="0.3">
      <c r="A213" s="4">
        <v>212</v>
      </c>
      <c r="B213" s="4">
        <v>90</v>
      </c>
      <c r="C213" s="4">
        <v>146</v>
      </c>
      <c r="E213" t="str">
        <f t="shared" si="21"/>
        <v>Andrew</v>
      </c>
      <c r="F213" t="str">
        <f t="shared" si="22"/>
        <v>Grainger</v>
      </c>
      <c r="G213" s="4" t="str">
        <f t="shared" si="23"/>
        <v>M55</v>
      </c>
      <c r="H213" t="str">
        <f t="shared" si="24"/>
        <v>Beverley AC</v>
      </c>
      <c r="I213">
        <v>73</v>
      </c>
      <c r="J213" t="s">
        <v>8</v>
      </c>
      <c r="K213" s="5">
        <v>58</v>
      </c>
    </row>
    <row r="214" spans="1:11" x14ac:dyDescent="0.3">
      <c r="A214" s="4">
        <v>213</v>
      </c>
      <c r="B214" s="4">
        <v>125</v>
      </c>
      <c r="C214" s="4">
        <v>147</v>
      </c>
      <c r="E214" t="str">
        <f t="shared" si="21"/>
        <v>Stuart</v>
      </c>
      <c r="F214" t="str">
        <f t="shared" si="22"/>
        <v>Bowes</v>
      </c>
      <c r="G214" s="4" t="str">
        <f t="shared" si="23"/>
        <v>M55</v>
      </c>
      <c r="H214" t="str">
        <f t="shared" si="24"/>
        <v>Bridlington Road Runners</v>
      </c>
      <c r="I214">
        <v>74</v>
      </c>
      <c r="J214" t="s">
        <v>8</v>
      </c>
      <c r="K214" s="5">
        <v>4</v>
      </c>
    </row>
    <row r="215" spans="1:11" x14ac:dyDescent="0.3">
      <c r="A215" s="4">
        <v>214</v>
      </c>
      <c r="B215" s="4">
        <v>522</v>
      </c>
      <c r="C215" s="4">
        <v>148</v>
      </c>
      <c r="E215" t="str">
        <f t="shared" si="21"/>
        <v>Pete</v>
      </c>
      <c r="F215" t="str">
        <f t="shared" si="22"/>
        <v>Shillings</v>
      </c>
      <c r="G215" s="4" t="str">
        <f t="shared" si="23"/>
        <v>M65</v>
      </c>
      <c r="H215" t="str">
        <f t="shared" si="24"/>
        <v>Goole Viking Striders</v>
      </c>
      <c r="I215">
        <v>74</v>
      </c>
      <c r="J215" t="s">
        <v>8</v>
      </c>
      <c r="K215" s="5">
        <v>18</v>
      </c>
    </row>
    <row r="216" spans="1:11" x14ac:dyDescent="0.3">
      <c r="A216" s="4">
        <v>215</v>
      </c>
      <c r="B216" s="4">
        <v>832</v>
      </c>
      <c r="D216" s="4">
        <v>67</v>
      </c>
      <c r="E216" t="str">
        <f t="shared" si="21"/>
        <v>Fiona</v>
      </c>
      <c r="F216" t="str">
        <f t="shared" si="22"/>
        <v>Headley</v>
      </c>
      <c r="G216" s="4" t="str">
        <f t="shared" si="23"/>
        <v>L55</v>
      </c>
      <c r="H216" t="str">
        <f t="shared" si="24"/>
        <v>Selby Striders</v>
      </c>
      <c r="I216">
        <v>74</v>
      </c>
      <c r="J216" t="s">
        <v>8</v>
      </c>
      <c r="K216" s="5">
        <v>39</v>
      </c>
    </row>
    <row r="217" spans="1:11" x14ac:dyDescent="0.3">
      <c r="A217" s="4">
        <v>216</v>
      </c>
      <c r="B217" s="4">
        <v>213</v>
      </c>
      <c r="C217" s="4">
        <v>149</v>
      </c>
      <c r="E217" t="str">
        <f t="shared" si="21"/>
        <v xml:space="preserve">Steve </v>
      </c>
      <c r="F217" t="str">
        <f t="shared" si="22"/>
        <v>Coveney</v>
      </c>
      <c r="G217" s="4" t="str">
        <f t="shared" si="23"/>
        <v>M65</v>
      </c>
      <c r="H217" t="str">
        <f t="shared" si="24"/>
        <v>City of Hull AC</v>
      </c>
      <c r="I217">
        <v>74</v>
      </c>
      <c r="J217" t="s">
        <v>8</v>
      </c>
      <c r="K217" s="5">
        <v>48</v>
      </c>
    </row>
    <row r="218" spans="1:11" x14ac:dyDescent="0.3">
      <c r="A218" s="4">
        <v>217</v>
      </c>
      <c r="B218" s="4">
        <v>603</v>
      </c>
      <c r="D218" s="4">
        <v>68</v>
      </c>
      <c r="E218" t="str">
        <f t="shared" si="21"/>
        <v>Laura</v>
      </c>
      <c r="F218" t="str">
        <f t="shared" si="22"/>
        <v>Robson</v>
      </c>
      <c r="G218" s="4" t="str">
        <f t="shared" si="23"/>
        <v>L</v>
      </c>
      <c r="H218" t="str">
        <f t="shared" si="24"/>
        <v>Pocklington Road Runners</v>
      </c>
      <c r="I218">
        <v>75</v>
      </c>
      <c r="J218" t="s">
        <v>8</v>
      </c>
      <c r="K218" s="5">
        <v>14</v>
      </c>
    </row>
    <row r="219" spans="1:11" x14ac:dyDescent="0.3">
      <c r="A219" s="4">
        <v>218</v>
      </c>
      <c r="B219" s="4">
        <v>105</v>
      </c>
      <c r="C219" s="4">
        <v>150</v>
      </c>
      <c r="E219" t="str">
        <f t="shared" si="21"/>
        <v>Bob</v>
      </c>
      <c r="F219" t="str">
        <f t="shared" si="22"/>
        <v>Eyre</v>
      </c>
      <c r="G219" s="4" t="str">
        <f t="shared" si="23"/>
        <v>M75</v>
      </c>
      <c r="H219" t="str">
        <f t="shared" si="24"/>
        <v>Bridlington Road Runners</v>
      </c>
      <c r="I219">
        <v>75</v>
      </c>
      <c r="J219" t="s">
        <v>8</v>
      </c>
      <c r="K219" s="5">
        <v>31</v>
      </c>
    </row>
    <row r="220" spans="1:11" x14ac:dyDescent="0.3">
      <c r="A220" s="4">
        <v>219</v>
      </c>
      <c r="B220" s="4">
        <v>446</v>
      </c>
      <c r="C220" s="4">
        <v>151</v>
      </c>
      <c r="E220" t="str">
        <f t="shared" si="21"/>
        <v xml:space="preserve">Dave </v>
      </c>
      <c r="F220" t="str">
        <f t="shared" si="22"/>
        <v>Walmsley</v>
      </c>
      <c r="G220" s="4" t="str">
        <f t="shared" si="23"/>
        <v>M55</v>
      </c>
      <c r="H220" t="str">
        <f>VLOOKUP(B220,Entry,5,FALSE)</f>
        <v>East Hull Harriers</v>
      </c>
      <c r="I220">
        <v>75</v>
      </c>
      <c r="J220" t="s">
        <v>8</v>
      </c>
      <c r="K220" s="5">
        <v>47</v>
      </c>
    </row>
    <row r="221" spans="1:11" x14ac:dyDescent="0.3">
      <c r="A221" s="4">
        <v>220</v>
      </c>
      <c r="B221" s="4">
        <v>87</v>
      </c>
      <c r="C221" s="4">
        <v>152</v>
      </c>
      <c r="E221" t="str">
        <f t="shared" si="21"/>
        <v>Nigel</v>
      </c>
      <c r="F221" t="str">
        <f t="shared" si="22"/>
        <v>Wilson</v>
      </c>
      <c r="G221" s="4" t="str">
        <f t="shared" si="23"/>
        <v>M55</v>
      </c>
      <c r="H221" t="str">
        <f t="shared" si="24"/>
        <v>Beverley AC</v>
      </c>
      <c r="I221">
        <v>76</v>
      </c>
      <c r="J221" t="s">
        <v>8</v>
      </c>
      <c r="K221" s="5">
        <v>15</v>
      </c>
    </row>
    <row r="222" spans="1:11" x14ac:dyDescent="0.3">
      <c r="A222" s="4">
        <v>221</v>
      </c>
      <c r="B222" s="4">
        <v>713</v>
      </c>
      <c r="D222" s="4">
        <v>69</v>
      </c>
      <c r="E222" t="str">
        <f t="shared" si="21"/>
        <v>Sally</v>
      </c>
      <c r="F222" t="str">
        <f t="shared" si="22"/>
        <v>Kingscott</v>
      </c>
      <c r="G222" s="4" t="str">
        <f t="shared" si="23"/>
        <v>L50</v>
      </c>
      <c r="H222" t="str">
        <f t="shared" si="24"/>
        <v>Scarborough AC</v>
      </c>
      <c r="I222">
        <v>76</v>
      </c>
      <c r="J222" t="s">
        <v>8</v>
      </c>
      <c r="K222" s="5">
        <v>35</v>
      </c>
    </row>
    <row r="223" spans="1:11" x14ac:dyDescent="0.3">
      <c r="A223" s="4">
        <v>222</v>
      </c>
      <c r="B223" s="4">
        <v>764</v>
      </c>
      <c r="D223" s="4">
        <v>70</v>
      </c>
      <c r="E223" t="str">
        <f t="shared" ref="E223:E244" si="25">VLOOKUP(B223,Entry,2,FALSE)</f>
        <v>Sharon</v>
      </c>
      <c r="F223" t="str">
        <f t="shared" ref="F223:F244" si="26">VLOOKUP(B223,Entry,3,FALSE)</f>
        <v>Houghton</v>
      </c>
      <c r="G223" s="4" t="str">
        <f t="shared" ref="G223:G244" si="27">VLOOKUP(B223,Entry,4,FALSE)</f>
        <v>L60</v>
      </c>
      <c r="H223" t="str">
        <f t="shared" ref="H223:H244" si="28">VLOOKUP(B223,Entry,5,FALSE)</f>
        <v>Scarborough AC</v>
      </c>
      <c r="I223">
        <v>76</v>
      </c>
      <c r="J223" t="s">
        <v>8</v>
      </c>
      <c r="K223" s="5">
        <v>53</v>
      </c>
    </row>
    <row r="224" spans="1:11" x14ac:dyDescent="0.3">
      <c r="A224" s="4">
        <v>223</v>
      </c>
      <c r="B224" s="4">
        <v>19</v>
      </c>
      <c r="D224" s="4">
        <v>71</v>
      </c>
      <c r="E224" t="str">
        <f t="shared" si="25"/>
        <v>Kay</v>
      </c>
      <c r="F224" t="str">
        <f t="shared" si="26"/>
        <v>Farrow</v>
      </c>
      <c r="G224" s="4" t="str">
        <f t="shared" si="27"/>
        <v>L60</v>
      </c>
      <c r="H224" t="str">
        <f t="shared" si="28"/>
        <v>Beverley AC</v>
      </c>
      <c r="I224">
        <v>77</v>
      </c>
      <c r="J224" t="s">
        <v>8</v>
      </c>
      <c r="K224" s="5">
        <v>19</v>
      </c>
    </row>
    <row r="225" spans="1:11" x14ac:dyDescent="0.3">
      <c r="A225" s="4">
        <v>224</v>
      </c>
      <c r="B225" s="4">
        <v>567</v>
      </c>
      <c r="D225" s="4">
        <v>72</v>
      </c>
      <c r="E225" t="str">
        <f t="shared" si="25"/>
        <v xml:space="preserve">Joanna </v>
      </c>
      <c r="F225" t="str">
        <f t="shared" si="26"/>
        <v>Brady</v>
      </c>
      <c r="G225" s="4" t="str">
        <f t="shared" si="27"/>
        <v>L45</v>
      </c>
      <c r="H225" t="str">
        <f t="shared" si="28"/>
        <v>Goole Viking Striders</v>
      </c>
      <c r="I225">
        <v>77</v>
      </c>
      <c r="J225" t="s">
        <v>8</v>
      </c>
      <c r="K225" s="5">
        <v>22</v>
      </c>
    </row>
    <row r="226" spans="1:11" x14ac:dyDescent="0.3">
      <c r="A226" s="4">
        <v>225</v>
      </c>
      <c r="B226" s="4">
        <v>572</v>
      </c>
      <c r="D226" s="4">
        <v>73</v>
      </c>
      <c r="E226" t="str">
        <f t="shared" si="25"/>
        <v>Stracey</v>
      </c>
      <c r="F226" t="str">
        <f t="shared" si="26"/>
        <v>Harrison</v>
      </c>
      <c r="G226" s="4" t="str">
        <f t="shared" si="27"/>
        <v>L</v>
      </c>
      <c r="H226" t="str">
        <f t="shared" si="28"/>
        <v>Goole Viking Striders</v>
      </c>
      <c r="I226">
        <v>77</v>
      </c>
      <c r="J226" t="s">
        <v>8</v>
      </c>
      <c r="K226" s="5">
        <v>23</v>
      </c>
    </row>
    <row r="227" spans="1:11" x14ac:dyDescent="0.3">
      <c r="A227" s="4">
        <v>226</v>
      </c>
      <c r="B227" s="4">
        <v>600</v>
      </c>
      <c r="D227" s="4">
        <v>74</v>
      </c>
      <c r="E227" t="str">
        <f t="shared" si="25"/>
        <v>Sarah</v>
      </c>
      <c r="F227" t="str">
        <f t="shared" si="26"/>
        <v>Jones</v>
      </c>
      <c r="G227" s="4" t="str">
        <f t="shared" si="27"/>
        <v>L45</v>
      </c>
      <c r="H227" t="str">
        <f t="shared" si="28"/>
        <v>Pocklington Road Runners</v>
      </c>
      <c r="I227">
        <v>77</v>
      </c>
      <c r="J227" t="s">
        <v>8</v>
      </c>
      <c r="K227" s="5">
        <v>34</v>
      </c>
    </row>
    <row r="228" spans="1:11" x14ac:dyDescent="0.3">
      <c r="A228" s="4">
        <v>227</v>
      </c>
      <c r="B228" s="4">
        <v>841</v>
      </c>
      <c r="C228" s="4">
        <v>153</v>
      </c>
      <c r="E228" t="str">
        <f t="shared" si="25"/>
        <v>Paul</v>
      </c>
      <c r="F228" t="str">
        <f t="shared" si="26"/>
        <v>Firth</v>
      </c>
      <c r="G228" s="4" t="str">
        <f t="shared" si="27"/>
        <v>M45</v>
      </c>
      <c r="H228" t="str">
        <f t="shared" si="28"/>
        <v>Selby Striders</v>
      </c>
      <c r="I228">
        <v>77</v>
      </c>
      <c r="J228" t="s">
        <v>8</v>
      </c>
      <c r="K228" s="5">
        <v>40</v>
      </c>
    </row>
    <row r="229" spans="1:11" x14ac:dyDescent="0.3">
      <c r="A229" s="4">
        <v>228</v>
      </c>
      <c r="B229" s="4">
        <v>51</v>
      </c>
      <c r="C229" s="4">
        <v>154</v>
      </c>
      <c r="E229" t="str">
        <f t="shared" si="25"/>
        <v>Peter</v>
      </c>
      <c r="F229" t="str">
        <f t="shared" si="26"/>
        <v>Allan</v>
      </c>
      <c r="G229" s="4" t="str">
        <f t="shared" si="27"/>
        <v>M</v>
      </c>
      <c r="H229" t="str">
        <f t="shared" si="28"/>
        <v>Beverley AC</v>
      </c>
      <c r="I229">
        <v>78</v>
      </c>
      <c r="J229" t="s">
        <v>8</v>
      </c>
      <c r="K229" s="5">
        <v>31</v>
      </c>
    </row>
    <row r="230" spans="1:11" x14ac:dyDescent="0.3">
      <c r="A230" s="4">
        <v>229</v>
      </c>
      <c r="B230" s="4">
        <v>50</v>
      </c>
      <c r="D230" s="4">
        <v>75</v>
      </c>
      <c r="E230" t="str">
        <f t="shared" si="25"/>
        <v>Jan</v>
      </c>
      <c r="F230" t="str">
        <f t="shared" si="26"/>
        <v>Stott</v>
      </c>
      <c r="G230" s="4" t="str">
        <f t="shared" si="27"/>
        <v>L55</v>
      </c>
      <c r="H230" t="str">
        <f t="shared" si="28"/>
        <v>Beverley AC</v>
      </c>
      <c r="I230">
        <v>78</v>
      </c>
      <c r="J230" t="s">
        <v>8</v>
      </c>
      <c r="K230" s="5">
        <v>32</v>
      </c>
    </row>
    <row r="231" spans="1:11" x14ac:dyDescent="0.3">
      <c r="A231" s="4">
        <v>230</v>
      </c>
      <c r="B231" s="4">
        <v>44</v>
      </c>
      <c r="D231" s="4">
        <v>76</v>
      </c>
      <c r="E231" t="str">
        <f t="shared" si="25"/>
        <v>Alison</v>
      </c>
      <c r="F231" t="str">
        <f t="shared" si="26"/>
        <v>Benson</v>
      </c>
      <c r="G231" s="4" t="str">
        <f t="shared" si="27"/>
        <v>L45</v>
      </c>
      <c r="H231" t="str">
        <f t="shared" si="28"/>
        <v>Beverley AC</v>
      </c>
      <c r="I231">
        <v>78</v>
      </c>
      <c r="J231" t="s">
        <v>8</v>
      </c>
      <c r="K231" s="5">
        <v>35</v>
      </c>
    </row>
    <row r="232" spans="1:11" x14ac:dyDescent="0.3">
      <c r="A232" s="4">
        <v>231</v>
      </c>
      <c r="B232" s="4">
        <v>822</v>
      </c>
      <c r="D232" s="4">
        <v>77</v>
      </c>
      <c r="E232" t="str">
        <f t="shared" si="25"/>
        <v>Debbie</v>
      </c>
      <c r="F232" t="str">
        <f t="shared" si="26"/>
        <v>Scott</v>
      </c>
      <c r="G232" s="4" t="str">
        <f t="shared" si="27"/>
        <v>L55</v>
      </c>
      <c r="H232" t="str">
        <f t="shared" si="28"/>
        <v>Selby Striders</v>
      </c>
      <c r="I232">
        <v>79</v>
      </c>
      <c r="J232" t="s">
        <v>8</v>
      </c>
      <c r="K232" s="5">
        <v>32</v>
      </c>
    </row>
    <row r="233" spans="1:11" x14ac:dyDescent="0.3">
      <c r="A233" s="4">
        <v>232</v>
      </c>
      <c r="B233" s="4">
        <v>134</v>
      </c>
      <c r="D233" s="4">
        <v>78</v>
      </c>
      <c r="E233" t="str">
        <f t="shared" si="25"/>
        <v>Vicki</v>
      </c>
      <c r="F233" t="str">
        <f t="shared" si="26"/>
        <v>Ellerker</v>
      </c>
      <c r="G233" s="4" t="str">
        <f t="shared" si="27"/>
        <v>L</v>
      </c>
      <c r="H233" t="str">
        <f t="shared" si="28"/>
        <v>Bridlington Road Runners</v>
      </c>
      <c r="I233">
        <v>80</v>
      </c>
      <c r="J233" t="s">
        <v>8</v>
      </c>
      <c r="K233" s="5">
        <v>3</v>
      </c>
    </row>
    <row r="234" spans="1:11" x14ac:dyDescent="0.3">
      <c r="A234" s="4">
        <v>233</v>
      </c>
      <c r="B234" s="4">
        <v>226</v>
      </c>
      <c r="C234" s="4">
        <v>155</v>
      </c>
      <c r="E234" t="str">
        <f t="shared" si="25"/>
        <v>Geoff</v>
      </c>
      <c r="F234" t="str">
        <f t="shared" si="26"/>
        <v>Copping</v>
      </c>
      <c r="G234" s="4" t="str">
        <f t="shared" si="27"/>
        <v>M70</v>
      </c>
      <c r="H234" t="str">
        <f t="shared" si="28"/>
        <v>City of Hull AC</v>
      </c>
      <c r="I234">
        <v>80</v>
      </c>
      <c r="J234" t="s">
        <v>8</v>
      </c>
      <c r="K234" s="5">
        <v>8</v>
      </c>
    </row>
    <row r="235" spans="1:11" x14ac:dyDescent="0.3">
      <c r="A235" s="4">
        <v>234</v>
      </c>
      <c r="B235" s="4">
        <v>803</v>
      </c>
      <c r="D235" s="4">
        <v>79</v>
      </c>
      <c r="E235" t="str">
        <f t="shared" si="25"/>
        <v>Sarah</v>
      </c>
      <c r="F235" t="str">
        <f t="shared" si="26"/>
        <v>Mason</v>
      </c>
      <c r="G235" s="4" t="str">
        <f t="shared" si="27"/>
        <v>L50</v>
      </c>
      <c r="H235" t="str">
        <f t="shared" si="28"/>
        <v>Selby Striders</v>
      </c>
      <c r="I235">
        <v>80</v>
      </c>
      <c r="J235" t="s">
        <v>8</v>
      </c>
      <c r="K235" s="5">
        <v>15</v>
      </c>
    </row>
    <row r="236" spans="1:11" x14ac:dyDescent="0.3">
      <c r="A236" s="4">
        <v>235</v>
      </c>
      <c r="B236" s="4">
        <v>38</v>
      </c>
      <c r="D236" s="4">
        <v>80</v>
      </c>
      <c r="E236" t="str">
        <f t="shared" si="25"/>
        <v>Penny</v>
      </c>
      <c r="F236" t="str">
        <f t="shared" si="26"/>
        <v>Booth</v>
      </c>
      <c r="G236" s="4" t="str">
        <f t="shared" si="27"/>
        <v>L60</v>
      </c>
      <c r="H236" t="str">
        <f t="shared" si="28"/>
        <v>Beverley AC</v>
      </c>
      <c r="I236">
        <v>81</v>
      </c>
      <c r="J236" t="s">
        <v>8</v>
      </c>
      <c r="K236" s="5">
        <v>47</v>
      </c>
    </row>
    <row r="237" spans="1:11" x14ac:dyDescent="0.3">
      <c r="A237" s="4">
        <v>236</v>
      </c>
      <c r="B237" s="4">
        <v>650</v>
      </c>
      <c r="D237" s="4">
        <v>81</v>
      </c>
      <c r="E237" t="str">
        <f t="shared" si="25"/>
        <v>Kate</v>
      </c>
      <c r="F237" t="str">
        <f t="shared" si="26"/>
        <v>Boyd</v>
      </c>
      <c r="G237" s="4" t="str">
        <f t="shared" si="27"/>
        <v>L50</v>
      </c>
      <c r="H237" t="str">
        <f t="shared" si="28"/>
        <v>Pocklington Road Runners</v>
      </c>
      <c r="I237">
        <v>81</v>
      </c>
      <c r="J237" t="s">
        <v>8</v>
      </c>
      <c r="K237" s="5">
        <v>55</v>
      </c>
    </row>
    <row r="238" spans="1:11" x14ac:dyDescent="0.3">
      <c r="A238" s="4">
        <v>237</v>
      </c>
      <c r="B238" s="4">
        <v>604</v>
      </c>
      <c r="D238" s="4">
        <v>82</v>
      </c>
      <c r="E238" t="str">
        <f t="shared" si="25"/>
        <v>Bev</v>
      </c>
      <c r="F238" t="str">
        <f t="shared" si="26"/>
        <v>Frost</v>
      </c>
      <c r="G238" s="4" t="str">
        <f t="shared" si="27"/>
        <v>L55</v>
      </c>
      <c r="H238" t="str">
        <f t="shared" si="28"/>
        <v>Pocklington Road Runners</v>
      </c>
      <c r="I238">
        <v>82</v>
      </c>
      <c r="J238" t="s">
        <v>8</v>
      </c>
      <c r="K238" s="5">
        <v>6</v>
      </c>
    </row>
    <row r="239" spans="1:11" x14ac:dyDescent="0.3">
      <c r="A239" s="4">
        <v>238</v>
      </c>
      <c r="B239" s="4">
        <v>53</v>
      </c>
      <c r="D239" s="4">
        <v>83</v>
      </c>
      <c r="E239" t="str">
        <f t="shared" si="25"/>
        <v xml:space="preserve">Helen </v>
      </c>
      <c r="F239" t="str">
        <f t="shared" si="26"/>
        <v>Townend</v>
      </c>
      <c r="G239" s="4" t="str">
        <f t="shared" si="27"/>
        <v>L40</v>
      </c>
      <c r="H239" t="str">
        <f t="shared" si="28"/>
        <v>Beverley AC</v>
      </c>
      <c r="I239">
        <v>82</v>
      </c>
      <c r="J239" t="s">
        <v>8</v>
      </c>
      <c r="K239" s="5">
        <v>6</v>
      </c>
    </row>
    <row r="240" spans="1:11" x14ac:dyDescent="0.3">
      <c r="A240" s="4">
        <v>239</v>
      </c>
      <c r="B240" s="4">
        <v>128</v>
      </c>
      <c r="D240" s="4">
        <v>84</v>
      </c>
      <c r="E240" t="str">
        <f t="shared" si="25"/>
        <v>Amanda</v>
      </c>
      <c r="F240" t="str">
        <f t="shared" si="26"/>
        <v>Tindall</v>
      </c>
      <c r="G240" s="4" t="str">
        <f t="shared" si="27"/>
        <v>L40</v>
      </c>
      <c r="H240" t="str">
        <f t="shared" si="28"/>
        <v>Bridlington Road Runners</v>
      </c>
      <c r="I240">
        <v>83</v>
      </c>
      <c r="J240" t="s">
        <v>8</v>
      </c>
      <c r="K240" s="5">
        <v>39</v>
      </c>
    </row>
    <row r="241" spans="1:11" x14ac:dyDescent="0.3">
      <c r="A241" s="4">
        <v>240</v>
      </c>
      <c r="B241" s="4">
        <v>126</v>
      </c>
      <c r="D241" s="4">
        <v>85</v>
      </c>
      <c r="E241" t="str">
        <f t="shared" si="25"/>
        <v>Kirsten</v>
      </c>
      <c r="F241" t="str">
        <f t="shared" si="26"/>
        <v>Porter</v>
      </c>
      <c r="G241" s="4" t="str">
        <f t="shared" si="27"/>
        <v>L</v>
      </c>
      <c r="H241" t="str">
        <f t="shared" si="28"/>
        <v>Bridlington Road Runners</v>
      </c>
      <c r="I241">
        <v>83</v>
      </c>
      <c r="J241" t="s">
        <v>8</v>
      </c>
      <c r="K241" s="5">
        <v>39</v>
      </c>
    </row>
    <row r="242" spans="1:11" x14ac:dyDescent="0.3">
      <c r="A242" s="4">
        <v>241</v>
      </c>
      <c r="B242" s="4">
        <v>447</v>
      </c>
      <c r="C242" s="4">
        <v>156</v>
      </c>
      <c r="E242" t="str">
        <f t="shared" si="25"/>
        <v xml:space="preserve">Andrew </v>
      </c>
      <c r="F242" t="str">
        <f t="shared" si="26"/>
        <v>Twedell</v>
      </c>
      <c r="G242" s="4" t="str">
        <f t="shared" si="27"/>
        <v>M50</v>
      </c>
      <c r="H242" t="str">
        <f t="shared" si="28"/>
        <v>East Hull Harriers</v>
      </c>
      <c r="I242">
        <v>84</v>
      </c>
      <c r="J242" t="s">
        <v>8</v>
      </c>
      <c r="K242" s="5">
        <v>2</v>
      </c>
    </row>
    <row r="243" spans="1:11" x14ac:dyDescent="0.3">
      <c r="A243" s="4">
        <v>242</v>
      </c>
      <c r="B243" s="4">
        <v>43</v>
      </c>
      <c r="D243" s="4">
        <v>86</v>
      </c>
      <c r="E243" t="str">
        <f t="shared" si="25"/>
        <v>Vivienne</v>
      </c>
      <c r="F243" t="str">
        <f t="shared" si="26"/>
        <v>Williamson</v>
      </c>
      <c r="G243" s="4" t="str">
        <f t="shared" si="27"/>
        <v>L70</v>
      </c>
      <c r="H243" t="str">
        <f t="shared" si="28"/>
        <v>Beverley AC</v>
      </c>
      <c r="I243">
        <v>84</v>
      </c>
      <c r="J243" t="s">
        <v>8</v>
      </c>
      <c r="K243" s="5">
        <v>17</v>
      </c>
    </row>
    <row r="244" spans="1:11" x14ac:dyDescent="0.3">
      <c r="A244" s="4">
        <v>243</v>
      </c>
      <c r="B244" s="4">
        <v>729</v>
      </c>
      <c r="D244" s="4">
        <v>87</v>
      </c>
      <c r="E244" t="str">
        <f t="shared" si="25"/>
        <v>Heather</v>
      </c>
      <c r="F244" t="str">
        <f t="shared" si="26"/>
        <v>Westron</v>
      </c>
      <c r="G244" s="4" t="str">
        <f t="shared" si="27"/>
        <v>L40</v>
      </c>
      <c r="H244" t="str">
        <f t="shared" si="28"/>
        <v>Scarborough AC</v>
      </c>
      <c r="I244">
        <v>86</v>
      </c>
      <c r="J244" t="s">
        <v>8</v>
      </c>
      <c r="K244" s="5">
        <v>10</v>
      </c>
    </row>
    <row r="245" spans="1:11" x14ac:dyDescent="0.3">
      <c r="A245" s="4">
        <v>244</v>
      </c>
      <c r="B245" s="4">
        <v>37</v>
      </c>
      <c r="D245" s="4">
        <v>88</v>
      </c>
      <c r="E245" t="str">
        <f>VLOOKUP(B245,Entry,2,FALSE)</f>
        <v xml:space="preserve">Heather </v>
      </c>
      <c r="F245" t="str">
        <f>VLOOKUP(B245,Entry,3,FALSE)</f>
        <v>Elvidge</v>
      </c>
      <c r="G245" s="4" t="str">
        <f>VLOOKUP(B245,Entry,4,FALSE)</f>
        <v>L40</v>
      </c>
      <c r="H245" t="str">
        <f>VLOOKUP(B245,Entry,5,FALSE)</f>
        <v>Beverley AC</v>
      </c>
      <c r="I245">
        <v>88</v>
      </c>
      <c r="J245" t="s">
        <v>8</v>
      </c>
      <c r="K245" s="5">
        <v>1</v>
      </c>
    </row>
    <row r="246" spans="1:11" x14ac:dyDescent="0.3">
      <c r="A246" s="4">
        <v>245</v>
      </c>
      <c r="B246" s="4">
        <v>64</v>
      </c>
      <c r="D246" s="4">
        <v>89</v>
      </c>
      <c r="E246" t="str">
        <f>VLOOKUP(B246,Entry,2,FALSE)</f>
        <v>Christine</v>
      </c>
      <c r="F246" t="str">
        <f>VLOOKUP(B246,Entry,3,FALSE)</f>
        <v>Whitehouse</v>
      </c>
      <c r="G246" s="4" t="str">
        <f>VLOOKUP(B246,Entry,4,FALSE)</f>
        <v>L60</v>
      </c>
      <c r="H246" t="str">
        <f>VLOOKUP(B246,Entry,5,FALSE)</f>
        <v>Beverley AC</v>
      </c>
      <c r="I246">
        <v>90</v>
      </c>
      <c r="J246" t="s">
        <v>8</v>
      </c>
      <c r="K246" s="5">
        <v>1</v>
      </c>
    </row>
    <row r="247" spans="1:11" x14ac:dyDescent="0.3">
      <c r="A247" s="4">
        <v>246</v>
      </c>
      <c r="B247" s="4">
        <v>865</v>
      </c>
      <c r="D247" s="4">
        <v>90</v>
      </c>
      <c r="E247" t="str">
        <f>VLOOKUP(B247,Entry,2,FALSE)</f>
        <v>Katherine</v>
      </c>
      <c r="F247" t="str">
        <f>VLOOKUP(B247,Entry,3,FALSE)</f>
        <v>Dunkerley</v>
      </c>
      <c r="G247" s="4" t="str">
        <f>VLOOKUP(B247,Entry,4,FALSE)</f>
        <v>L50</v>
      </c>
      <c r="H247" t="str">
        <f>VLOOKUP(B247,Entry,5,FALSE)</f>
        <v>Selby Striders</v>
      </c>
      <c r="I247">
        <v>90</v>
      </c>
      <c r="J247" t="s">
        <v>8</v>
      </c>
      <c r="K247" s="5">
        <v>12</v>
      </c>
    </row>
    <row r="248" spans="1:11" x14ac:dyDescent="0.3">
      <c r="A248" s="4">
        <v>247</v>
      </c>
      <c r="B248" s="4">
        <v>61</v>
      </c>
      <c r="D248" s="4">
        <v>91</v>
      </c>
      <c r="E248" t="str">
        <f>VLOOKUP(B248,Entry,2,FALSE)</f>
        <v>Carol</v>
      </c>
      <c r="F248" t="str">
        <f>VLOOKUP(B248,Entry,3,FALSE)</f>
        <v>Cooke</v>
      </c>
      <c r="G248" s="4" t="str">
        <f>VLOOKUP(B248,Entry,4,FALSE)</f>
        <v>L55</v>
      </c>
      <c r="H248" t="str">
        <f>VLOOKUP(B248,Entry,5,FALSE)</f>
        <v>Beverley AC</v>
      </c>
      <c r="I248">
        <v>93</v>
      </c>
      <c r="J248" t="s">
        <v>8</v>
      </c>
      <c r="K248" s="5">
        <v>13</v>
      </c>
    </row>
    <row r="249" spans="1:11" x14ac:dyDescent="0.3">
      <c r="A249" s="4">
        <v>248</v>
      </c>
      <c r="B249" s="4">
        <v>209</v>
      </c>
      <c r="C249" s="4">
        <v>157</v>
      </c>
      <c r="E249" t="str">
        <f>VLOOKUP(B249,Entry,2,FALSE)</f>
        <v xml:space="preserve">Frank </v>
      </c>
      <c r="F249" t="str">
        <f>VLOOKUP(B249,Entry,3,FALSE)</f>
        <v>Harrison</v>
      </c>
      <c r="G249" s="4" t="str">
        <f>VLOOKUP(B249,Entry,4,FALSE)</f>
        <v>M80</v>
      </c>
      <c r="H249" t="str">
        <f>VLOOKUP(B249,Entry,5,FALSE)</f>
        <v>City of Hull AC</v>
      </c>
      <c r="I249">
        <v>95</v>
      </c>
      <c r="J249" t="s">
        <v>8</v>
      </c>
      <c r="K249" s="5">
        <v>43</v>
      </c>
    </row>
    <row r="250" spans="1:11" x14ac:dyDescent="0.3">
      <c r="G250" s="4"/>
    </row>
    <row r="251" spans="1:11" x14ac:dyDescent="0.3">
      <c r="G251" s="4"/>
    </row>
  </sheetData>
  <mergeCells count="3">
    <mergeCell ref="E1:F1"/>
    <mergeCell ref="I1:K1"/>
    <mergeCell ref="O61:V6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Lambert</dc:creator>
  <cp:lastModifiedBy>Phil Lambert</cp:lastModifiedBy>
  <dcterms:created xsi:type="dcterms:W3CDTF">2020-01-09T10:44:36Z</dcterms:created>
  <dcterms:modified xsi:type="dcterms:W3CDTF">2020-01-09T10:50:40Z</dcterms:modified>
</cp:coreProperties>
</file>