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Entries">'[1]Entries'!$A$2:$H$599</definedName>
  </definedNames>
  <calcPr fullCalcOnLoad="1"/>
</workbook>
</file>

<file path=xl/sharedStrings.xml><?xml version="1.0" encoding="utf-8"?>
<sst xmlns="http://schemas.openxmlformats.org/spreadsheetml/2006/main" count="341" uniqueCount="21">
  <si>
    <t>:</t>
  </si>
  <si>
    <t>Walter</t>
  </si>
  <si>
    <t>Somerville</t>
  </si>
  <si>
    <t>Unattached</t>
  </si>
  <si>
    <t>M</t>
  </si>
  <si>
    <t>L</t>
  </si>
  <si>
    <t>????????</t>
  </si>
  <si>
    <t>???????</t>
  </si>
  <si>
    <t>Jane</t>
  </si>
  <si>
    <t>Allen</t>
  </si>
  <si>
    <t>West Hull Ladies</t>
  </si>
  <si>
    <t>F35</t>
  </si>
  <si>
    <t>F</t>
  </si>
  <si>
    <t>Gail</t>
  </si>
  <si>
    <t>Farr</t>
  </si>
  <si>
    <t>F45</t>
  </si>
  <si>
    <t>OK</t>
  </si>
  <si>
    <t>Wayne</t>
  </si>
  <si>
    <t xml:space="preserve">Farr </t>
  </si>
  <si>
    <t>Shaun</t>
  </si>
  <si>
    <t>Atkinson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</si>
</sst>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</numFmts>
  <fonts count="23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e%20Ferg-Haltemprice%2010k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Entries"/>
      <sheetName val="Sheet1"/>
    </sheetNames>
    <sheetDataSet>
      <sheetData sheetId="1">
        <row r="2">
          <cell r="A2">
            <v>1</v>
          </cell>
        </row>
        <row r="3">
          <cell r="A3">
            <v>2</v>
          </cell>
          <cell r="B3" t="str">
            <v>Sally</v>
          </cell>
          <cell r="C3" t="str">
            <v>Bentley</v>
          </cell>
          <cell r="D3" t="str">
            <v>City of Hull AC</v>
          </cell>
          <cell r="E3" t="str">
            <v>F</v>
          </cell>
          <cell r="F3" t="str">
            <v> </v>
          </cell>
          <cell r="G3" t="str">
            <v>F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  <cell r="B7" t="str">
            <v>Becky</v>
          </cell>
          <cell r="C7" t="str">
            <v>Briggs</v>
          </cell>
          <cell r="D7" t="str">
            <v>Beverley AC</v>
          </cell>
          <cell r="E7" t="str">
            <v>F</v>
          </cell>
          <cell r="F7" t="str">
            <v> </v>
          </cell>
          <cell r="G7" t="str">
            <v>F</v>
          </cell>
        </row>
        <row r="8">
          <cell r="A8">
            <v>7</v>
          </cell>
          <cell r="B8" t="str">
            <v>Naomi</v>
          </cell>
          <cell r="C8" t="str">
            <v>Bright</v>
          </cell>
          <cell r="D8" t="str">
            <v>City of Hull AC</v>
          </cell>
          <cell r="E8" t="str">
            <v>F</v>
          </cell>
          <cell r="F8" t="str">
            <v> </v>
          </cell>
          <cell r="G8" t="str">
            <v>F</v>
          </cell>
        </row>
        <row r="9">
          <cell r="A9">
            <v>8</v>
          </cell>
        </row>
        <row r="10">
          <cell r="A10">
            <v>9</v>
          </cell>
          <cell r="B10" t="str">
            <v>Lizzy</v>
          </cell>
          <cell r="C10" t="str">
            <v>Haigh</v>
          </cell>
          <cell r="D10" t="str">
            <v>Unattached</v>
          </cell>
          <cell r="E10" t="str">
            <v>F</v>
          </cell>
          <cell r="F10" t="str">
            <v> </v>
          </cell>
          <cell r="G10" t="str">
            <v>F</v>
          </cell>
        </row>
        <row r="11">
          <cell r="A11">
            <v>10</v>
          </cell>
          <cell r="B11" t="str">
            <v>Bryony</v>
          </cell>
          <cell r="C11" t="str">
            <v>Kent</v>
          </cell>
          <cell r="D11" t="str">
            <v>Unattached</v>
          </cell>
          <cell r="E11" t="str">
            <v>F</v>
          </cell>
          <cell r="F11" t="str">
            <v> </v>
          </cell>
          <cell r="G11" t="str">
            <v>F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  <cell r="B14" t="str">
            <v>Whitney</v>
          </cell>
          <cell r="C14" t="str">
            <v>Larkin</v>
          </cell>
          <cell r="D14" t="str">
            <v>Hull Achilles</v>
          </cell>
          <cell r="E14" t="str">
            <v>F</v>
          </cell>
          <cell r="F14" t="str">
            <v> </v>
          </cell>
          <cell r="G14" t="str">
            <v>F</v>
          </cell>
        </row>
        <row r="15">
          <cell r="A15">
            <v>14</v>
          </cell>
          <cell r="B15" t="str">
            <v>Sophie</v>
          </cell>
          <cell r="C15" t="str">
            <v>Lee</v>
          </cell>
          <cell r="D15" t="str">
            <v>City of Hull AC</v>
          </cell>
          <cell r="E15" t="str">
            <v>F</v>
          </cell>
          <cell r="F15" t="str">
            <v> </v>
          </cell>
          <cell r="G15" t="str">
            <v>F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  <cell r="B20" t="str">
            <v>Victoria</v>
          </cell>
          <cell r="C20" t="str">
            <v>Leek</v>
          </cell>
          <cell r="D20" t="str">
            <v>Unattached</v>
          </cell>
          <cell r="E20" t="str">
            <v>F</v>
          </cell>
          <cell r="F20" t="str">
            <v> </v>
          </cell>
          <cell r="G20" t="str">
            <v>F</v>
          </cell>
        </row>
        <row r="21">
          <cell r="A21">
            <v>20</v>
          </cell>
          <cell r="B21" t="str">
            <v>Jessica</v>
          </cell>
          <cell r="C21" t="str">
            <v>Milner</v>
          </cell>
          <cell r="D21" t="str">
            <v>Unattached</v>
          </cell>
          <cell r="E21" t="str">
            <v>F</v>
          </cell>
          <cell r="F21" t="str">
            <v> </v>
          </cell>
          <cell r="G21" t="str">
            <v>F</v>
          </cell>
        </row>
        <row r="22">
          <cell r="A22">
            <v>21</v>
          </cell>
          <cell r="B22" t="str">
            <v>Evie</v>
          </cell>
          <cell r="C22" t="str">
            <v>Molloy</v>
          </cell>
          <cell r="D22" t="str">
            <v>Unattached</v>
          </cell>
          <cell r="E22" t="str">
            <v>F</v>
          </cell>
          <cell r="F22" t="str">
            <v> </v>
          </cell>
          <cell r="G22" t="str">
            <v>F</v>
          </cell>
        </row>
        <row r="23">
          <cell r="A23">
            <v>22</v>
          </cell>
          <cell r="B23" t="str">
            <v>Anna</v>
          </cell>
          <cell r="C23" t="str">
            <v>Pniewska</v>
          </cell>
          <cell r="D23" t="str">
            <v>Unattached</v>
          </cell>
          <cell r="E23" t="str">
            <v>F</v>
          </cell>
          <cell r="F23" t="str">
            <v> </v>
          </cell>
          <cell r="G23" t="str">
            <v>F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  <cell r="B26" t="str">
            <v>Martha</v>
          </cell>
          <cell r="C26" t="str">
            <v>Savage</v>
          </cell>
          <cell r="D26" t="str">
            <v>Kingston upon Hull AC</v>
          </cell>
          <cell r="E26" t="str">
            <v>F</v>
          </cell>
          <cell r="F26" t="str">
            <v> </v>
          </cell>
          <cell r="G26" t="str">
            <v>F</v>
          </cell>
        </row>
        <row r="27">
          <cell r="A27">
            <v>26</v>
          </cell>
          <cell r="B27" t="str">
            <v>Katie</v>
          </cell>
          <cell r="C27" t="str">
            <v>Smith</v>
          </cell>
          <cell r="D27" t="str">
            <v>Unattached</v>
          </cell>
          <cell r="E27" t="str">
            <v>F</v>
          </cell>
          <cell r="F27" t="str">
            <v> </v>
          </cell>
          <cell r="G27" t="str">
            <v>F</v>
          </cell>
        </row>
        <row r="28">
          <cell r="A28">
            <v>27</v>
          </cell>
          <cell r="B28" t="str">
            <v>Sophie</v>
          </cell>
          <cell r="C28" t="str">
            <v>Smith</v>
          </cell>
          <cell r="D28" t="str">
            <v>Unattached</v>
          </cell>
          <cell r="E28" t="str">
            <v>F</v>
          </cell>
          <cell r="F28" t="str">
            <v> </v>
          </cell>
          <cell r="G28" t="str">
            <v>F</v>
          </cell>
        </row>
        <row r="29">
          <cell r="A29">
            <v>28</v>
          </cell>
          <cell r="B29" t="str">
            <v>Melissa</v>
          </cell>
          <cell r="C29" t="str">
            <v>Tulley</v>
          </cell>
          <cell r="D29" t="str">
            <v>Unattached</v>
          </cell>
          <cell r="E29" t="str">
            <v>F</v>
          </cell>
          <cell r="F29" t="str">
            <v> </v>
          </cell>
          <cell r="G29" t="str">
            <v>F</v>
          </cell>
        </row>
        <row r="30">
          <cell r="A30">
            <v>29</v>
          </cell>
          <cell r="B30" t="str">
            <v>Natalie</v>
          </cell>
          <cell r="C30" t="str">
            <v>Tutill</v>
          </cell>
          <cell r="D30" t="str">
            <v>Unattached</v>
          </cell>
          <cell r="E30" t="str">
            <v>F</v>
          </cell>
          <cell r="F30" t="str">
            <v> </v>
          </cell>
          <cell r="G30" t="str">
            <v>F</v>
          </cell>
        </row>
        <row r="31">
          <cell r="A31">
            <v>30</v>
          </cell>
          <cell r="B31" t="str">
            <v>Sarah</v>
          </cell>
          <cell r="C31" t="str">
            <v>Walgate</v>
          </cell>
          <cell r="D31" t="str">
            <v>Unattached</v>
          </cell>
          <cell r="E31" t="str">
            <v>F</v>
          </cell>
          <cell r="F31" t="str">
            <v> </v>
          </cell>
          <cell r="G31" t="str">
            <v>F</v>
          </cell>
        </row>
        <row r="32">
          <cell r="A32">
            <v>31</v>
          </cell>
          <cell r="B32" t="str">
            <v>Natasha</v>
          </cell>
          <cell r="C32" t="str">
            <v>Wood</v>
          </cell>
          <cell r="D32" t="str">
            <v>Unattached</v>
          </cell>
          <cell r="E32" t="str">
            <v>F</v>
          </cell>
          <cell r="F32" t="str">
            <v> </v>
          </cell>
          <cell r="G32" t="str">
            <v>F</v>
          </cell>
        </row>
        <row r="33">
          <cell r="A33">
            <v>32</v>
          </cell>
          <cell r="B33" t="str">
            <v>Kerry</v>
          </cell>
          <cell r="C33" t="str">
            <v>Young</v>
          </cell>
          <cell r="D33" t="str">
            <v>East Hull Harriers</v>
          </cell>
          <cell r="E33" t="str">
            <v>F</v>
          </cell>
          <cell r="F33" t="str">
            <v> </v>
          </cell>
          <cell r="G33" t="str">
            <v>F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  <cell r="B38" t="str">
            <v>Jane</v>
          </cell>
          <cell r="C38" t="str">
            <v>Allen</v>
          </cell>
          <cell r="D38" t="str">
            <v>West Hull Ladies</v>
          </cell>
          <cell r="E38" t="str">
            <v>F35</v>
          </cell>
          <cell r="F38" t="str">
            <v> </v>
          </cell>
          <cell r="G38" t="str">
            <v>F</v>
          </cell>
        </row>
        <row r="39">
          <cell r="A39">
            <v>38</v>
          </cell>
          <cell r="B39" t="str">
            <v>Angela</v>
          </cell>
          <cell r="C39" t="str">
            <v>Bullingham</v>
          </cell>
          <cell r="D39" t="str">
            <v>Unattached</v>
          </cell>
          <cell r="E39" t="str">
            <v>F35</v>
          </cell>
          <cell r="F39" t="str">
            <v> </v>
          </cell>
          <cell r="G39" t="str">
            <v>F</v>
          </cell>
        </row>
        <row r="40">
          <cell r="A40">
            <v>39</v>
          </cell>
          <cell r="B40" t="str">
            <v>Caroline</v>
          </cell>
          <cell r="C40" t="str">
            <v>Gronow</v>
          </cell>
          <cell r="D40" t="str">
            <v>Fitmums and Friends</v>
          </cell>
          <cell r="E40" t="str">
            <v>F35</v>
          </cell>
          <cell r="F40" t="str">
            <v> </v>
          </cell>
          <cell r="G40" t="str">
            <v>F</v>
          </cell>
        </row>
        <row r="41">
          <cell r="A41">
            <v>40</v>
          </cell>
          <cell r="B41" t="str">
            <v>Jenny</v>
          </cell>
          <cell r="C41" t="str">
            <v>Henderson</v>
          </cell>
          <cell r="D41" t="str">
            <v>Unattached</v>
          </cell>
          <cell r="E41" t="str">
            <v>F35</v>
          </cell>
          <cell r="F41" t="str">
            <v> </v>
          </cell>
          <cell r="G41" t="str">
            <v>F</v>
          </cell>
        </row>
        <row r="42">
          <cell r="A42">
            <v>41</v>
          </cell>
          <cell r="B42" t="str">
            <v>Shelley</v>
          </cell>
          <cell r="C42" t="str">
            <v>Hindley</v>
          </cell>
          <cell r="D42" t="str">
            <v>West Hull Ladies</v>
          </cell>
          <cell r="E42" t="str">
            <v>F35</v>
          </cell>
          <cell r="F42" t="str">
            <v> </v>
          </cell>
          <cell r="G42" t="str">
            <v>F</v>
          </cell>
        </row>
        <row r="43">
          <cell r="A43">
            <v>42</v>
          </cell>
          <cell r="B43" t="str">
            <v>Leanne</v>
          </cell>
          <cell r="C43" t="str">
            <v>Kilvington</v>
          </cell>
          <cell r="D43" t="str">
            <v>Unattached</v>
          </cell>
          <cell r="E43" t="str">
            <v>F35</v>
          </cell>
          <cell r="F43" t="str">
            <v> </v>
          </cell>
          <cell r="G43" t="str">
            <v>F</v>
          </cell>
        </row>
        <row r="44">
          <cell r="A44">
            <v>43</v>
          </cell>
          <cell r="B44" t="str">
            <v>Sarah</v>
          </cell>
          <cell r="C44" t="str">
            <v>Paterson</v>
          </cell>
          <cell r="D44" t="str">
            <v>East Hull Harriers</v>
          </cell>
          <cell r="E44" t="str">
            <v>F35</v>
          </cell>
          <cell r="F44" t="str">
            <v> </v>
          </cell>
          <cell r="G44" t="str">
            <v>F</v>
          </cell>
        </row>
        <row r="45">
          <cell r="A45">
            <v>44</v>
          </cell>
          <cell r="B45" t="str">
            <v>Victoria</v>
          </cell>
          <cell r="C45" t="str">
            <v>Stone</v>
          </cell>
          <cell r="D45" t="str">
            <v>East Hull Harriers</v>
          </cell>
          <cell r="E45" t="str">
            <v>F35</v>
          </cell>
          <cell r="F45" t="str">
            <v> </v>
          </cell>
          <cell r="G45" t="str">
            <v>F</v>
          </cell>
        </row>
        <row r="46">
          <cell r="A46">
            <v>45</v>
          </cell>
          <cell r="B46" t="str">
            <v>Emma</v>
          </cell>
          <cell r="C46" t="str">
            <v>Thompson</v>
          </cell>
          <cell r="D46" t="str">
            <v>Unattached</v>
          </cell>
          <cell r="E46" t="str">
            <v>F35</v>
          </cell>
          <cell r="F46" t="str">
            <v> </v>
          </cell>
          <cell r="G46" t="str">
            <v>F</v>
          </cell>
        </row>
        <row r="47">
          <cell r="A47">
            <v>46</v>
          </cell>
        </row>
        <row r="48">
          <cell r="A48">
            <v>47</v>
          </cell>
          <cell r="B48" t="str">
            <v>Gillian</v>
          </cell>
          <cell r="C48" t="str">
            <v>Thompson</v>
          </cell>
          <cell r="D48" t="str">
            <v>Unattached</v>
          </cell>
          <cell r="E48" t="str">
            <v>F35</v>
          </cell>
          <cell r="F48" t="str">
            <v> </v>
          </cell>
          <cell r="G48" t="str">
            <v>F</v>
          </cell>
        </row>
        <row r="49">
          <cell r="A49">
            <v>48</v>
          </cell>
          <cell r="B49" t="str">
            <v>Natalie</v>
          </cell>
          <cell r="C49" t="str">
            <v>Vanieck</v>
          </cell>
          <cell r="D49" t="str">
            <v>Unattached</v>
          </cell>
          <cell r="E49" t="str">
            <v>F35</v>
          </cell>
          <cell r="F49" t="str">
            <v> </v>
          </cell>
          <cell r="G49" t="str">
            <v>F</v>
          </cell>
        </row>
        <row r="50">
          <cell r="A50">
            <v>49</v>
          </cell>
          <cell r="B50" t="str">
            <v>Deborah</v>
          </cell>
          <cell r="C50" t="str">
            <v>Vidal</v>
          </cell>
          <cell r="D50" t="str">
            <v>Unattached</v>
          </cell>
          <cell r="E50" t="str">
            <v>F35</v>
          </cell>
          <cell r="F50" t="str">
            <v> </v>
          </cell>
          <cell r="G50" t="str">
            <v>F</v>
          </cell>
        </row>
        <row r="51">
          <cell r="A51">
            <v>50</v>
          </cell>
          <cell r="B51" t="str">
            <v>Hayley</v>
          </cell>
          <cell r="C51" t="str">
            <v>Watson</v>
          </cell>
          <cell r="D51" t="str">
            <v>West Hull Ladies</v>
          </cell>
          <cell r="E51" t="str">
            <v>F35</v>
          </cell>
          <cell r="F51" t="str">
            <v> </v>
          </cell>
          <cell r="G51" t="str">
            <v>F</v>
          </cell>
        </row>
        <row r="52">
          <cell r="A52">
            <v>51</v>
          </cell>
          <cell r="B52" t="str">
            <v>Kerry</v>
          </cell>
          <cell r="C52" t="str">
            <v>Williams</v>
          </cell>
          <cell r="D52" t="str">
            <v>Fitmums and Friends</v>
          </cell>
          <cell r="E52" t="str">
            <v>F35</v>
          </cell>
          <cell r="F52" t="str">
            <v> </v>
          </cell>
          <cell r="G52" t="str">
            <v>F</v>
          </cell>
        </row>
        <row r="53">
          <cell r="A53">
            <v>52</v>
          </cell>
          <cell r="B53" t="str">
            <v>Magdalena</v>
          </cell>
          <cell r="C53" t="str">
            <v>Zaremba</v>
          </cell>
          <cell r="D53" t="str">
            <v>East Hull Harriers</v>
          </cell>
          <cell r="E53" t="str">
            <v>F35</v>
          </cell>
          <cell r="F53" t="str">
            <v> </v>
          </cell>
          <cell r="G53" t="str">
            <v>F</v>
          </cell>
        </row>
        <row r="54">
          <cell r="A54">
            <v>53</v>
          </cell>
        </row>
        <row r="55">
          <cell r="A55">
            <v>54</v>
          </cell>
          <cell r="B55" t="str">
            <v>Lona</v>
          </cell>
          <cell r="C55" t="str">
            <v>Moore</v>
          </cell>
          <cell r="D55" t="str">
            <v>Fitmums and Friends</v>
          </cell>
          <cell r="E55" t="str">
            <v>F40</v>
          </cell>
          <cell r="F55" t="str">
            <v> </v>
          </cell>
          <cell r="G55" t="str">
            <v>F</v>
          </cell>
        </row>
        <row r="56">
          <cell r="A56">
            <v>55</v>
          </cell>
          <cell r="B56" t="str">
            <v>Lisa</v>
          </cell>
          <cell r="C56" t="str">
            <v>Lambert</v>
          </cell>
          <cell r="D56" t="str">
            <v>Unattached</v>
          </cell>
          <cell r="E56" t="str">
            <v>F40</v>
          </cell>
          <cell r="F56" t="str">
            <v> </v>
          </cell>
          <cell r="G56" t="str">
            <v>F</v>
          </cell>
        </row>
        <row r="57">
          <cell r="A57">
            <v>56</v>
          </cell>
          <cell r="B57" t="str">
            <v>Rachel</v>
          </cell>
          <cell r="C57" t="str">
            <v>Eaton</v>
          </cell>
          <cell r="D57" t="str">
            <v>Fitmums and Friends</v>
          </cell>
          <cell r="E57" t="str">
            <v>F40</v>
          </cell>
          <cell r="F57" t="str">
            <v> </v>
          </cell>
          <cell r="G57" t="str">
            <v>F</v>
          </cell>
        </row>
        <row r="58">
          <cell r="A58">
            <v>57</v>
          </cell>
          <cell r="B58" t="str">
            <v>Celina</v>
          </cell>
          <cell r="C58" t="str">
            <v>Appleby</v>
          </cell>
          <cell r="D58" t="str">
            <v>Unattached</v>
          </cell>
          <cell r="E58" t="str">
            <v>F40</v>
          </cell>
          <cell r="F58" t="str">
            <v> </v>
          </cell>
          <cell r="G58" t="str">
            <v>F</v>
          </cell>
        </row>
        <row r="59">
          <cell r="A59">
            <v>58</v>
          </cell>
          <cell r="B59" t="str">
            <v>Tracy</v>
          </cell>
          <cell r="C59" t="str">
            <v>Bouston</v>
          </cell>
          <cell r="D59" t="str">
            <v>Unattached</v>
          </cell>
          <cell r="E59" t="str">
            <v>F40</v>
          </cell>
          <cell r="F59" t="str">
            <v> </v>
          </cell>
          <cell r="G59" t="str">
            <v>F</v>
          </cell>
        </row>
        <row r="60">
          <cell r="A60">
            <v>59</v>
          </cell>
          <cell r="B60" t="str">
            <v>Wendy</v>
          </cell>
          <cell r="C60" t="str">
            <v>Burnett</v>
          </cell>
          <cell r="D60" t="str">
            <v>Fitmums and Friends</v>
          </cell>
          <cell r="E60" t="str">
            <v>F40</v>
          </cell>
          <cell r="F60" t="str">
            <v> </v>
          </cell>
          <cell r="G60" t="str">
            <v>F</v>
          </cell>
        </row>
        <row r="61">
          <cell r="A61">
            <v>60</v>
          </cell>
          <cell r="B61" t="str">
            <v>Diane</v>
          </cell>
          <cell r="C61" t="str">
            <v>Dale</v>
          </cell>
          <cell r="D61" t="str">
            <v>Unattached</v>
          </cell>
          <cell r="E61" t="str">
            <v>F40</v>
          </cell>
          <cell r="F61" t="str">
            <v> </v>
          </cell>
          <cell r="G61" t="str">
            <v>F</v>
          </cell>
        </row>
        <row r="62">
          <cell r="A62">
            <v>61</v>
          </cell>
          <cell r="B62" t="str">
            <v>Lindi</v>
          </cell>
          <cell r="C62" t="str">
            <v>Day</v>
          </cell>
          <cell r="D62" t="str">
            <v>Fitmums and Friends</v>
          </cell>
          <cell r="E62" t="str">
            <v>F40</v>
          </cell>
          <cell r="F62" t="str">
            <v> </v>
          </cell>
          <cell r="G62" t="str">
            <v>F</v>
          </cell>
        </row>
        <row r="63">
          <cell r="A63">
            <v>62</v>
          </cell>
          <cell r="B63" t="str">
            <v>Cheryl</v>
          </cell>
          <cell r="C63" t="str">
            <v>Elsworthy</v>
          </cell>
          <cell r="D63" t="str">
            <v>Unattached</v>
          </cell>
          <cell r="E63" t="str">
            <v>F40</v>
          </cell>
          <cell r="F63" t="str">
            <v> </v>
          </cell>
          <cell r="G63" t="str">
            <v>F</v>
          </cell>
        </row>
        <row r="64">
          <cell r="A64">
            <v>63</v>
          </cell>
          <cell r="B64" t="str">
            <v>Marie</v>
          </cell>
          <cell r="C64" t="str">
            <v>Hussey</v>
          </cell>
          <cell r="D64" t="str">
            <v>East Hull Harriers</v>
          </cell>
          <cell r="E64" t="str">
            <v>F40</v>
          </cell>
          <cell r="F64" t="str">
            <v> </v>
          </cell>
          <cell r="G64" t="str">
            <v>F</v>
          </cell>
        </row>
        <row r="65">
          <cell r="A65">
            <v>64</v>
          </cell>
          <cell r="B65" t="str">
            <v>Afka</v>
          </cell>
          <cell r="C65" t="str">
            <v>Kelsall</v>
          </cell>
          <cell r="D65" t="str">
            <v>Road Hoggs Leicester</v>
          </cell>
          <cell r="E65" t="str">
            <v>F40</v>
          </cell>
          <cell r="F65" t="str">
            <v> </v>
          </cell>
          <cell r="G65" t="str">
            <v>F</v>
          </cell>
        </row>
        <row r="66">
          <cell r="A66">
            <v>65</v>
          </cell>
        </row>
        <row r="67">
          <cell r="A67">
            <v>66</v>
          </cell>
          <cell r="B67" t="str">
            <v>Angela</v>
          </cell>
          <cell r="C67" t="str">
            <v>May</v>
          </cell>
          <cell r="D67" t="str">
            <v>West Hull Ladies</v>
          </cell>
          <cell r="E67" t="str">
            <v>F40</v>
          </cell>
          <cell r="F67" t="str">
            <v> </v>
          </cell>
          <cell r="G67" t="str">
            <v>F</v>
          </cell>
        </row>
        <row r="68">
          <cell r="A68">
            <v>67</v>
          </cell>
          <cell r="B68" t="str">
            <v>Emma</v>
          </cell>
          <cell r="C68" t="str">
            <v>Molloy</v>
          </cell>
          <cell r="D68" t="str">
            <v>Unattached</v>
          </cell>
          <cell r="E68" t="str">
            <v>F40</v>
          </cell>
          <cell r="F68" t="str">
            <v> </v>
          </cell>
          <cell r="G68" t="str">
            <v>F</v>
          </cell>
        </row>
        <row r="69">
          <cell r="A69">
            <v>68</v>
          </cell>
          <cell r="B69" t="str">
            <v>Tara</v>
          </cell>
          <cell r="C69" t="str">
            <v>Newland</v>
          </cell>
          <cell r="D69" t="str">
            <v>Unattached</v>
          </cell>
          <cell r="E69" t="str">
            <v>F40</v>
          </cell>
          <cell r="F69" t="str">
            <v> </v>
          </cell>
          <cell r="G69" t="str">
            <v>F</v>
          </cell>
        </row>
        <row r="70">
          <cell r="A70">
            <v>69</v>
          </cell>
          <cell r="B70" t="str">
            <v>Chrissie</v>
          </cell>
          <cell r="C70" t="str">
            <v>Shiels</v>
          </cell>
          <cell r="D70" t="str">
            <v>Unattached</v>
          </cell>
          <cell r="E70" t="str">
            <v>F40</v>
          </cell>
          <cell r="F70" t="str">
            <v> </v>
          </cell>
          <cell r="G70" t="str">
            <v>F</v>
          </cell>
        </row>
        <row r="71">
          <cell r="A71">
            <v>70</v>
          </cell>
          <cell r="B71" t="str">
            <v>Caroline</v>
          </cell>
          <cell r="C71" t="str">
            <v>Taylor</v>
          </cell>
          <cell r="D71" t="str">
            <v>Fitmums and Friends</v>
          </cell>
          <cell r="E71" t="str">
            <v>F40</v>
          </cell>
          <cell r="F71" t="str">
            <v> </v>
          </cell>
          <cell r="G71" t="str">
            <v>F</v>
          </cell>
        </row>
        <row r="72">
          <cell r="A72">
            <v>71</v>
          </cell>
          <cell r="B72" t="str">
            <v>Sarah</v>
          </cell>
          <cell r="C72" t="str">
            <v>Tock</v>
          </cell>
          <cell r="D72" t="str">
            <v>Beverley AC</v>
          </cell>
          <cell r="E72" t="str">
            <v>F40</v>
          </cell>
          <cell r="F72" t="str">
            <v> </v>
          </cell>
          <cell r="G72" t="str">
            <v>F</v>
          </cell>
        </row>
        <row r="73">
          <cell r="A73">
            <v>72</v>
          </cell>
          <cell r="B73" t="str">
            <v>Elizabeth</v>
          </cell>
          <cell r="C73" t="str">
            <v>Underwood</v>
          </cell>
          <cell r="D73" t="str">
            <v>Hornsea Harriers</v>
          </cell>
          <cell r="E73" t="str">
            <v>F40</v>
          </cell>
          <cell r="F73" t="str">
            <v> </v>
          </cell>
          <cell r="G73" t="str">
            <v>F</v>
          </cell>
        </row>
        <row r="74">
          <cell r="A74">
            <v>73</v>
          </cell>
          <cell r="B74" t="str">
            <v>Malgarzata</v>
          </cell>
          <cell r="C74" t="str">
            <v>Wlodarska</v>
          </cell>
          <cell r="D74" t="str">
            <v>Haltemprice Road Runners</v>
          </cell>
          <cell r="E74" t="str">
            <v>F40</v>
          </cell>
          <cell r="F74" t="str">
            <v> </v>
          </cell>
          <cell r="G74" t="str">
            <v>F</v>
          </cell>
        </row>
        <row r="75">
          <cell r="A75">
            <v>74</v>
          </cell>
          <cell r="B75" t="str">
            <v>Charlotte</v>
          </cell>
          <cell r="C75" t="str">
            <v>Wollin</v>
          </cell>
          <cell r="D75" t="str">
            <v>Unattached</v>
          </cell>
          <cell r="E75" t="str">
            <v>F40</v>
          </cell>
          <cell r="F75" t="str">
            <v> </v>
          </cell>
          <cell r="G75" t="str">
            <v>F</v>
          </cell>
        </row>
        <row r="76">
          <cell r="A76">
            <v>75</v>
          </cell>
          <cell r="B76" t="str">
            <v>Sara </v>
          </cell>
          <cell r="C76" t="str">
            <v>Ellis</v>
          </cell>
          <cell r="D76" t="str">
            <v>West Hull Ladies</v>
          </cell>
          <cell r="E76" t="str">
            <v>F40</v>
          </cell>
          <cell r="F76" t="str">
            <v> </v>
          </cell>
          <cell r="G76" t="str">
            <v>F</v>
          </cell>
        </row>
        <row r="77">
          <cell r="A77">
            <v>76</v>
          </cell>
          <cell r="B77" t="str">
            <v>Michaela</v>
          </cell>
          <cell r="C77" t="str">
            <v>Primmer</v>
          </cell>
          <cell r="D77" t="str">
            <v>Fitmums and Friends</v>
          </cell>
          <cell r="E77" t="str">
            <v>F40</v>
          </cell>
          <cell r="F77" t="str">
            <v> </v>
          </cell>
          <cell r="G77" t="str">
            <v>F</v>
          </cell>
        </row>
        <row r="78">
          <cell r="A78">
            <v>77</v>
          </cell>
          <cell r="B78" t="str">
            <v>Cath</v>
          </cell>
          <cell r="C78" t="str">
            <v>Dyson</v>
          </cell>
          <cell r="D78" t="str">
            <v>West Hull Ladies</v>
          </cell>
          <cell r="E78" t="str">
            <v>F40</v>
          </cell>
          <cell r="F78" t="str">
            <v> </v>
          </cell>
          <cell r="G78" t="str">
            <v>F</v>
          </cell>
        </row>
        <row r="79">
          <cell r="A79">
            <v>78</v>
          </cell>
        </row>
        <row r="80">
          <cell r="A80">
            <v>79</v>
          </cell>
          <cell r="B80" t="str">
            <v>Sally</v>
          </cell>
          <cell r="C80" t="str">
            <v>Precious</v>
          </cell>
          <cell r="D80" t="str">
            <v>Hull Achilles</v>
          </cell>
          <cell r="E80" t="str">
            <v>F45</v>
          </cell>
          <cell r="G80" t="str">
            <v>F</v>
          </cell>
        </row>
        <row r="81">
          <cell r="A81">
            <v>80</v>
          </cell>
          <cell r="B81" t="str">
            <v>Jeanett</v>
          </cell>
          <cell r="C81" t="str">
            <v>Chambers</v>
          </cell>
          <cell r="D81" t="str">
            <v>White City (Hull) RRC</v>
          </cell>
          <cell r="E81" t="str">
            <v>F45</v>
          </cell>
          <cell r="F81" t="str">
            <v> </v>
          </cell>
          <cell r="G81" t="str">
            <v>F</v>
          </cell>
        </row>
        <row r="82">
          <cell r="A82">
            <v>81</v>
          </cell>
          <cell r="B82" t="str">
            <v>Judi</v>
          </cell>
          <cell r="C82" t="str">
            <v>Cole</v>
          </cell>
          <cell r="D82" t="str">
            <v>Fitmums and Friends</v>
          </cell>
          <cell r="E82" t="str">
            <v>F45</v>
          </cell>
          <cell r="F82" t="str">
            <v> </v>
          </cell>
          <cell r="G82" t="str">
            <v>F</v>
          </cell>
        </row>
        <row r="83">
          <cell r="A83">
            <v>82</v>
          </cell>
          <cell r="B83" t="str">
            <v>Zoe</v>
          </cell>
          <cell r="C83" t="str">
            <v>Dale</v>
          </cell>
          <cell r="D83" t="str">
            <v>Beverley AC</v>
          </cell>
          <cell r="E83" t="str">
            <v>F45</v>
          </cell>
          <cell r="F83" t="str">
            <v> </v>
          </cell>
          <cell r="G83" t="str">
            <v>F</v>
          </cell>
        </row>
        <row r="84">
          <cell r="A84">
            <v>83</v>
          </cell>
          <cell r="B84" t="str">
            <v>Quintina</v>
          </cell>
          <cell r="C84" t="str">
            <v>Davies</v>
          </cell>
          <cell r="D84" t="str">
            <v>Unattached</v>
          </cell>
          <cell r="E84" t="str">
            <v>F45</v>
          </cell>
          <cell r="F84" t="str">
            <v> </v>
          </cell>
          <cell r="G84" t="str">
            <v>F</v>
          </cell>
        </row>
        <row r="85">
          <cell r="A85">
            <v>84</v>
          </cell>
          <cell r="B85" t="str">
            <v>Danielle</v>
          </cell>
          <cell r="C85" t="str">
            <v>Dye</v>
          </cell>
          <cell r="D85" t="str">
            <v>Unattached</v>
          </cell>
          <cell r="E85" t="str">
            <v>F45</v>
          </cell>
          <cell r="F85" t="str">
            <v> </v>
          </cell>
          <cell r="G85" t="str">
            <v>F</v>
          </cell>
        </row>
        <row r="86">
          <cell r="A86">
            <v>85</v>
          </cell>
          <cell r="B86" t="str">
            <v>Gail</v>
          </cell>
          <cell r="C86" t="str">
            <v>Farr</v>
          </cell>
          <cell r="D86" t="str">
            <v>West Hull Ladies</v>
          </cell>
          <cell r="E86" t="str">
            <v>F45</v>
          </cell>
          <cell r="F86" t="str">
            <v> </v>
          </cell>
          <cell r="G86" t="str">
            <v>F</v>
          </cell>
        </row>
        <row r="87">
          <cell r="A87">
            <v>86</v>
          </cell>
          <cell r="B87" t="str">
            <v>Fiona</v>
          </cell>
          <cell r="C87" t="str">
            <v>Griffiths</v>
          </cell>
          <cell r="D87" t="str">
            <v>Fitmums and Friends</v>
          </cell>
          <cell r="E87" t="str">
            <v>F45</v>
          </cell>
          <cell r="F87" t="str">
            <v> </v>
          </cell>
          <cell r="G87" t="str">
            <v>F</v>
          </cell>
        </row>
        <row r="88">
          <cell r="A88">
            <v>87</v>
          </cell>
          <cell r="B88" t="str">
            <v>Tina</v>
          </cell>
          <cell r="C88" t="str">
            <v>Lyons</v>
          </cell>
          <cell r="D88" t="str">
            <v>Fitmums and Friends</v>
          </cell>
          <cell r="E88" t="str">
            <v>F45</v>
          </cell>
          <cell r="F88" t="str">
            <v> </v>
          </cell>
          <cell r="G88" t="str">
            <v>F</v>
          </cell>
        </row>
        <row r="89">
          <cell r="A89">
            <v>88</v>
          </cell>
          <cell r="B89" t="str">
            <v>Nicola</v>
          </cell>
          <cell r="C89" t="str">
            <v>McPhun</v>
          </cell>
          <cell r="D89" t="str">
            <v>Unattached</v>
          </cell>
          <cell r="E89" t="str">
            <v>F45</v>
          </cell>
          <cell r="F89" t="str">
            <v> </v>
          </cell>
          <cell r="G89" t="str">
            <v>F</v>
          </cell>
        </row>
        <row r="90">
          <cell r="A90">
            <v>89</v>
          </cell>
          <cell r="B90" t="str">
            <v>Joanne</v>
          </cell>
          <cell r="C90" t="str">
            <v>Mouncey</v>
          </cell>
          <cell r="D90" t="str">
            <v>Goole Viking Striders</v>
          </cell>
          <cell r="E90" t="str">
            <v>F45</v>
          </cell>
          <cell r="F90" t="str">
            <v> </v>
          </cell>
          <cell r="G90" t="str">
            <v>F</v>
          </cell>
        </row>
        <row r="91">
          <cell r="A91">
            <v>90</v>
          </cell>
          <cell r="B91" t="str">
            <v>Zoe</v>
          </cell>
          <cell r="C91" t="str">
            <v>Murrell</v>
          </cell>
          <cell r="D91" t="str">
            <v>Unattached</v>
          </cell>
          <cell r="E91" t="str">
            <v>F45</v>
          </cell>
          <cell r="F91" t="str">
            <v> </v>
          </cell>
          <cell r="G91" t="str">
            <v>F</v>
          </cell>
        </row>
        <row r="92">
          <cell r="A92">
            <v>91</v>
          </cell>
          <cell r="B92" t="str">
            <v>Pamela</v>
          </cell>
          <cell r="C92" t="str">
            <v>Parker</v>
          </cell>
          <cell r="D92" t="str">
            <v>Unattached</v>
          </cell>
          <cell r="E92" t="str">
            <v>F45</v>
          </cell>
          <cell r="F92" t="str">
            <v> </v>
          </cell>
          <cell r="G92" t="str">
            <v>F</v>
          </cell>
        </row>
        <row r="93">
          <cell r="A93">
            <v>92</v>
          </cell>
          <cell r="B93" t="str">
            <v>Diane</v>
          </cell>
          <cell r="C93" t="str">
            <v>Pickering</v>
          </cell>
          <cell r="D93" t="str">
            <v>West Hull Ladies</v>
          </cell>
          <cell r="E93" t="str">
            <v>F45</v>
          </cell>
          <cell r="F93" t="str">
            <v> </v>
          </cell>
          <cell r="G93" t="str">
            <v>F</v>
          </cell>
        </row>
        <row r="94">
          <cell r="A94">
            <v>93</v>
          </cell>
          <cell r="B94" t="str">
            <v>Elizabeth</v>
          </cell>
          <cell r="C94" t="str">
            <v>Sanderson</v>
          </cell>
          <cell r="D94" t="str">
            <v>Unattached</v>
          </cell>
          <cell r="E94" t="str">
            <v>F45</v>
          </cell>
          <cell r="F94" t="str">
            <v> </v>
          </cell>
          <cell r="G94" t="str">
            <v>F</v>
          </cell>
        </row>
        <row r="95">
          <cell r="A95">
            <v>94</v>
          </cell>
          <cell r="B95" t="str">
            <v>Sue</v>
          </cell>
          <cell r="C95" t="str">
            <v>Whiteley</v>
          </cell>
          <cell r="D95" t="str">
            <v>Unattached</v>
          </cell>
          <cell r="E95" t="str">
            <v>F45</v>
          </cell>
          <cell r="F95" t="str">
            <v> </v>
          </cell>
          <cell r="G95" t="str">
            <v>F</v>
          </cell>
        </row>
        <row r="96">
          <cell r="A96">
            <v>95</v>
          </cell>
          <cell r="B96" t="str">
            <v>Sharron</v>
          </cell>
          <cell r="C96" t="str">
            <v>Wiley</v>
          </cell>
          <cell r="D96" t="str">
            <v>West Hull Ladies</v>
          </cell>
          <cell r="E96" t="str">
            <v>F45</v>
          </cell>
          <cell r="F96" t="str">
            <v> </v>
          </cell>
          <cell r="G96" t="str">
            <v>F</v>
          </cell>
        </row>
        <row r="97">
          <cell r="A97">
            <v>96</v>
          </cell>
          <cell r="B97" t="str">
            <v>Clair</v>
          </cell>
          <cell r="C97" t="str">
            <v>Williamson</v>
          </cell>
          <cell r="D97" t="str">
            <v>Hornsea Harriers</v>
          </cell>
          <cell r="E97" t="str">
            <v>F45</v>
          </cell>
          <cell r="F97" t="str">
            <v> </v>
          </cell>
          <cell r="G97" t="str">
            <v>F</v>
          </cell>
        </row>
        <row r="98">
          <cell r="A98">
            <v>97</v>
          </cell>
          <cell r="B98" t="str">
            <v>Pam </v>
          </cell>
          <cell r="C98" t="str">
            <v>Worrall</v>
          </cell>
          <cell r="D98" t="str">
            <v>Unattached</v>
          </cell>
          <cell r="E98" t="str">
            <v>F45</v>
          </cell>
          <cell r="F98" t="str">
            <v> </v>
          </cell>
          <cell r="G98" t="str">
            <v>F</v>
          </cell>
        </row>
        <row r="99">
          <cell r="A99">
            <v>98</v>
          </cell>
          <cell r="B99" t="str">
            <v>Angela</v>
          </cell>
          <cell r="C99" t="str">
            <v>Marshall</v>
          </cell>
          <cell r="D99" t="str">
            <v>Unattached</v>
          </cell>
          <cell r="E99" t="str">
            <v>F45</v>
          </cell>
          <cell r="F99" t="str">
            <v> </v>
          </cell>
          <cell r="G99" t="str">
            <v>F</v>
          </cell>
        </row>
        <row r="100">
          <cell r="A100">
            <v>99</v>
          </cell>
          <cell r="B100" t="str">
            <v>Jayne</v>
          </cell>
          <cell r="C100" t="str">
            <v>Earle</v>
          </cell>
          <cell r="D100" t="str">
            <v>East Hull Harriers</v>
          </cell>
          <cell r="E100" t="str">
            <v>F45</v>
          </cell>
          <cell r="F100" t="str">
            <v> </v>
          </cell>
          <cell r="G100" t="str">
            <v>F</v>
          </cell>
        </row>
        <row r="101">
          <cell r="A101">
            <v>100</v>
          </cell>
          <cell r="B101" t="str">
            <v>Deborah</v>
          </cell>
          <cell r="C101" t="str">
            <v>Richardson</v>
          </cell>
          <cell r="D101" t="str">
            <v>Fitmums and Friends</v>
          </cell>
          <cell r="E101" t="str">
            <v>F45</v>
          </cell>
          <cell r="F101" t="str">
            <v> </v>
          </cell>
          <cell r="G101" t="str">
            <v>F</v>
          </cell>
        </row>
        <row r="102">
          <cell r="A102">
            <v>101</v>
          </cell>
          <cell r="B102" t="str">
            <v>Debbie</v>
          </cell>
          <cell r="C102" t="str">
            <v>Andrew</v>
          </cell>
          <cell r="D102" t="str">
            <v>Goole Viking Striders</v>
          </cell>
          <cell r="E102" t="str">
            <v>F50</v>
          </cell>
          <cell r="F102" t="str">
            <v> </v>
          </cell>
          <cell r="G102" t="str">
            <v>F</v>
          </cell>
        </row>
        <row r="103">
          <cell r="A103">
            <v>102</v>
          </cell>
        </row>
        <row r="104">
          <cell r="A104">
            <v>103</v>
          </cell>
          <cell r="B104" t="str">
            <v>Kate</v>
          </cell>
          <cell r="C104" t="str">
            <v>Bowers</v>
          </cell>
          <cell r="D104" t="str">
            <v>West Hull Ladies</v>
          </cell>
          <cell r="E104" t="str">
            <v>F50</v>
          </cell>
          <cell r="F104" t="str">
            <v> </v>
          </cell>
          <cell r="G104" t="str">
            <v>F</v>
          </cell>
        </row>
        <row r="105">
          <cell r="A105">
            <v>104</v>
          </cell>
          <cell r="B105" t="str">
            <v>Sandra</v>
          </cell>
          <cell r="C105" t="str">
            <v>Butler</v>
          </cell>
          <cell r="D105" t="str">
            <v>Unattached</v>
          </cell>
          <cell r="E105" t="str">
            <v>F50</v>
          </cell>
          <cell r="F105" t="str">
            <v> </v>
          </cell>
          <cell r="G105" t="str">
            <v>F</v>
          </cell>
        </row>
        <row r="106">
          <cell r="A106">
            <v>105</v>
          </cell>
          <cell r="B106" t="str">
            <v>Tania</v>
          </cell>
          <cell r="C106" t="str">
            <v>Cream</v>
          </cell>
          <cell r="D106" t="str">
            <v>City of Hull AC</v>
          </cell>
          <cell r="E106" t="str">
            <v>F50</v>
          </cell>
          <cell r="F106" t="str">
            <v> </v>
          </cell>
          <cell r="G106" t="str">
            <v>F</v>
          </cell>
        </row>
        <row r="107">
          <cell r="A107">
            <v>106</v>
          </cell>
          <cell r="B107" t="str">
            <v>Jane</v>
          </cell>
          <cell r="C107" t="str">
            <v>Draper</v>
          </cell>
          <cell r="D107" t="str">
            <v>West Hull Ladies</v>
          </cell>
          <cell r="E107" t="str">
            <v>F50</v>
          </cell>
          <cell r="F107" t="str">
            <v> </v>
          </cell>
          <cell r="G107" t="str">
            <v>F</v>
          </cell>
        </row>
        <row r="108">
          <cell r="A108">
            <v>107</v>
          </cell>
          <cell r="B108" t="str">
            <v>Yvonne</v>
          </cell>
          <cell r="C108" t="str">
            <v>Foster</v>
          </cell>
          <cell r="D108" t="str">
            <v>Fitmums and Friends</v>
          </cell>
          <cell r="E108" t="str">
            <v>F50</v>
          </cell>
          <cell r="F108" t="str">
            <v> </v>
          </cell>
          <cell r="G108" t="str">
            <v>F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  <cell r="B111" t="str">
            <v>Debbie</v>
          </cell>
          <cell r="C111" t="str">
            <v>Hewitt</v>
          </cell>
          <cell r="D111" t="str">
            <v>Heanor RC</v>
          </cell>
          <cell r="E111" t="str">
            <v>F50</v>
          </cell>
          <cell r="F111" t="str">
            <v> </v>
          </cell>
          <cell r="G111" t="str">
            <v>F</v>
          </cell>
        </row>
        <row r="112">
          <cell r="A112">
            <v>111</v>
          </cell>
          <cell r="B112" t="str">
            <v>Kim</v>
          </cell>
          <cell r="C112" t="str">
            <v>Hewson</v>
          </cell>
          <cell r="D112" t="str">
            <v>Unattached</v>
          </cell>
          <cell r="E112" t="str">
            <v>F50</v>
          </cell>
          <cell r="F112" t="str">
            <v> </v>
          </cell>
          <cell r="G112" t="str">
            <v>F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  <cell r="B115" t="str">
            <v>Janet</v>
          </cell>
          <cell r="C115" t="str">
            <v>Kelly</v>
          </cell>
          <cell r="D115" t="str">
            <v>Unattached</v>
          </cell>
          <cell r="E115" t="str">
            <v>F50</v>
          </cell>
          <cell r="F115" t="str">
            <v> </v>
          </cell>
          <cell r="G115" t="str">
            <v>F</v>
          </cell>
        </row>
        <row r="116">
          <cell r="A116">
            <v>115</v>
          </cell>
        </row>
        <row r="117">
          <cell r="A117">
            <v>116</v>
          </cell>
          <cell r="B117" t="str">
            <v>Karen</v>
          </cell>
          <cell r="C117" t="str">
            <v>Park </v>
          </cell>
          <cell r="D117" t="str">
            <v>West Hull Ladies</v>
          </cell>
          <cell r="E117" t="str">
            <v>F50</v>
          </cell>
          <cell r="F117" t="str">
            <v> </v>
          </cell>
          <cell r="G117" t="str">
            <v>F</v>
          </cell>
        </row>
        <row r="118">
          <cell r="A118">
            <v>117</v>
          </cell>
          <cell r="B118" t="str">
            <v>Rebecca</v>
          </cell>
          <cell r="C118" t="str">
            <v>Smith</v>
          </cell>
          <cell r="D118" t="str">
            <v>Unattached</v>
          </cell>
          <cell r="E118" t="str">
            <v>F50</v>
          </cell>
          <cell r="F118" t="str">
            <v> </v>
          </cell>
          <cell r="G118" t="str">
            <v>F</v>
          </cell>
        </row>
        <row r="119">
          <cell r="A119">
            <v>118</v>
          </cell>
        </row>
        <row r="120">
          <cell r="A120">
            <v>119</v>
          </cell>
          <cell r="B120" t="str">
            <v>Jen </v>
          </cell>
          <cell r="C120" t="str">
            <v>Walker</v>
          </cell>
          <cell r="D120" t="str">
            <v>West Hull Ladies</v>
          </cell>
          <cell r="E120" t="str">
            <v>F50</v>
          </cell>
          <cell r="F120" t="str">
            <v> </v>
          </cell>
          <cell r="G120" t="str">
            <v>F</v>
          </cell>
        </row>
        <row r="121">
          <cell r="A121">
            <v>120</v>
          </cell>
        </row>
        <row r="122">
          <cell r="A122">
            <v>121</v>
          </cell>
          <cell r="B122" t="str">
            <v>S</v>
          </cell>
          <cell r="C122" t="str">
            <v>Weeks</v>
          </cell>
          <cell r="D122" t="str">
            <v>Unattached</v>
          </cell>
          <cell r="E122" t="str">
            <v>F50</v>
          </cell>
          <cell r="F122" t="str">
            <v> </v>
          </cell>
          <cell r="G122" t="str">
            <v>F</v>
          </cell>
        </row>
        <row r="123">
          <cell r="A123">
            <v>122</v>
          </cell>
          <cell r="B123" t="str">
            <v>Sarah</v>
          </cell>
          <cell r="C123" t="str">
            <v>Wilson</v>
          </cell>
          <cell r="D123" t="str">
            <v>West Hull Ladies</v>
          </cell>
          <cell r="E123" t="str">
            <v>F50</v>
          </cell>
          <cell r="F123" t="str">
            <v> </v>
          </cell>
          <cell r="G123" t="str">
            <v>F</v>
          </cell>
        </row>
        <row r="124">
          <cell r="A124">
            <v>123</v>
          </cell>
        </row>
        <row r="125">
          <cell r="A125">
            <v>124</v>
          </cell>
          <cell r="B125" t="str">
            <v>Amanda</v>
          </cell>
          <cell r="C125" t="str">
            <v>Bird</v>
          </cell>
          <cell r="D125" t="str">
            <v>Fitmums and Friends</v>
          </cell>
          <cell r="E125" t="str">
            <v>F55</v>
          </cell>
          <cell r="F125" t="str">
            <v> </v>
          </cell>
          <cell r="G125" t="str">
            <v>F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  <cell r="B128" t="str">
            <v>Jill</v>
          </cell>
          <cell r="C128" t="str">
            <v>Hood</v>
          </cell>
          <cell r="D128" t="str">
            <v>Unattached</v>
          </cell>
          <cell r="E128" t="str">
            <v>F55</v>
          </cell>
          <cell r="F128" t="str">
            <v> </v>
          </cell>
          <cell r="G128" t="str">
            <v>F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  <cell r="B131" t="str">
            <v>Margaret</v>
          </cell>
          <cell r="C131" t="str">
            <v>Bushnell</v>
          </cell>
          <cell r="D131" t="str">
            <v>Hull Springhead Harriers</v>
          </cell>
          <cell r="E131" t="str">
            <v>F55</v>
          </cell>
          <cell r="F131" t="str">
            <v> </v>
          </cell>
          <cell r="G131" t="str">
            <v>F</v>
          </cell>
        </row>
        <row r="132">
          <cell r="A132">
            <v>131</v>
          </cell>
          <cell r="B132" t="str">
            <v>Maureen</v>
          </cell>
          <cell r="C132" t="str">
            <v>Cowham</v>
          </cell>
          <cell r="D132" t="str">
            <v>Unattached</v>
          </cell>
          <cell r="E132" t="str">
            <v>F55</v>
          </cell>
          <cell r="F132" t="str">
            <v> </v>
          </cell>
          <cell r="G132" t="str">
            <v>F</v>
          </cell>
        </row>
        <row r="133">
          <cell r="A133">
            <v>132</v>
          </cell>
          <cell r="B133" t="str">
            <v>Verena</v>
          </cell>
          <cell r="C133" t="str">
            <v>Golach</v>
          </cell>
          <cell r="D133" t="str">
            <v>City of Hull AC</v>
          </cell>
          <cell r="E133" t="str">
            <v>F55</v>
          </cell>
          <cell r="F133" t="str">
            <v> </v>
          </cell>
          <cell r="G133" t="str">
            <v>F</v>
          </cell>
        </row>
        <row r="134">
          <cell r="A134">
            <v>133</v>
          </cell>
          <cell r="B134" t="str">
            <v>Denise</v>
          </cell>
          <cell r="C134" t="str">
            <v>Johnson</v>
          </cell>
          <cell r="D134" t="str">
            <v>Baildon Runners</v>
          </cell>
          <cell r="E134" t="str">
            <v>F55</v>
          </cell>
          <cell r="F134" t="str">
            <v> </v>
          </cell>
          <cell r="G134" t="str">
            <v>F</v>
          </cell>
        </row>
        <row r="135">
          <cell r="A135">
            <v>134</v>
          </cell>
          <cell r="B135" t="str">
            <v>Jan</v>
          </cell>
          <cell r="C135" t="str">
            <v>Stott</v>
          </cell>
          <cell r="D135" t="str">
            <v>Beverley AC</v>
          </cell>
          <cell r="E135" t="str">
            <v>F55</v>
          </cell>
          <cell r="F135" t="str">
            <v> </v>
          </cell>
          <cell r="G135" t="str">
            <v>F</v>
          </cell>
        </row>
        <row r="136">
          <cell r="A136">
            <v>135</v>
          </cell>
          <cell r="B136" t="str">
            <v>Wendy</v>
          </cell>
          <cell r="C136" t="str">
            <v>Williams</v>
          </cell>
          <cell r="D136" t="str">
            <v>Unattached</v>
          </cell>
          <cell r="E136" t="str">
            <v>F55</v>
          </cell>
          <cell r="F136" t="str">
            <v> </v>
          </cell>
          <cell r="G136" t="str">
            <v>F</v>
          </cell>
        </row>
        <row r="137">
          <cell r="A137">
            <v>136</v>
          </cell>
          <cell r="B137" t="str">
            <v>Cat </v>
          </cell>
          <cell r="C137" t="str">
            <v>Williamson</v>
          </cell>
          <cell r="D137" t="str">
            <v>Beverley AC</v>
          </cell>
          <cell r="E137" t="str">
            <v>F55</v>
          </cell>
          <cell r="F137" t="str">
            <v> </v>
          </cell>
          <cell r="G137" t="str">
            <v>F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  <cell r="B142" t="str">
            <v>Anne</v>
          </cell>
          <cell r="C142" t="str">
            <v>Bakker</v>
          </cell>
          <cell r="D142" t="str">
            <v>Haltemprice Road Runners</v>
          </cell>
          <cell r="E142" t="str">
            <v>F60</v>
          </cell>
          <cell r="F142" t="str">
            <v> </v>
          </cell>
          <cell r="G142" t="str">
            <v>F</v>
          </cell>
        </row>
        <row r="143">
          <cell r="A143">
            <v>142</v>
          </cell>
          <cell r="B143" t="str">
            <v>Penny</v>
          </cell>
          <cell r="C143" t="str">
            <v>Booth</v>
          </cell>
          <cell r="D143" t="str">
            <v>Beverley AC</v>
          </cell>
          <cell r="E143" t="str">
            <v>F60</v>
          </cell>
          <cell r="F143" t="str">
            <v> </v>
          </cell>
          <cell r="G143" t="str">
            <v>F</v>
          </cell>
        </row>
        <row r="144">
          <cell r="A144">
            <v>143</v>
          </cell>
          <cell r="B144" t="str">
            <v>Linda</v>
          </cell>
          <cell r="C144" t="str">
            <v>Dodsworth</v>
          </cell>
          <cell r="D144" t="str">
            <v>West Hull Ladies</v>
          </cell>
          <cell r="E144" t="str">
            <v>F60</v>
          </cell>
          <cell r="F144" t="str">
            <v> </v>
          </cell>
          <cell r="G144" t="str">
            <v>F</v>
          </cell>
        </row>
        <row r="145">
          <cell r="A145">
            <v>144</v>
          </cell>
          <cell r="B145" t="str">
            <v>Kay</v>
          </cell>
          <cell r="C145" t="str">
            <v>Farrow</v>
          </cell>
          <cell r="D145" t="str">
            <v>Beverley AC</v>
          </cell>
          <cell r="E145" t="str">
            <v>F60</v>
          </cell>
          <cell r="F145" t="str">
            <v> </v>
          </cell>
          <cell r="G145" t="str">
            <v>F</v>
          </cell>
        </row>
        <row r="146">
          <cell r="A146">
            <v>145</v>
          </cell>
          <cell r="B146" t="str">
            <v>Jackie</v>
          </cell>
          <cell r="C146" t="str">
            <v>Hardman</v>
          </cell>
          <cell r="D146" t="str">
            <v>Beverley AC</v>
          </cell>
          <cell r="E146" t="str">
            <v>F60</v>
          </cell>
          <cell r="F146" t="str">
            <v> </v>
          </cell>
          <cell r="G146" t="str">
            <v>F</v>
          </cell>
        </row>
        <row r="147">
          <cell r="A147">
            <v>146</v>
          </cell>
          <cell r="B147" t="str">
            <v>Jean </v>
          </cell>
          <cell r="C147" t="str">
            <v>Molloy</v>
          </cell>
          <cell r="D147" t="str">
            <v>Unattached</v>
          </cell>
          <cell r="E147" t="str">
            <v>F60</v>
          </cell>
          <cell r="F147" t="str">
            <v> </v>
          </cell>
          <cell r="G147" t="str">
            <v>F</v>
          </cell>
        </row>
        <row r="148">
          <cell r="A148">
            <v>147</v>
          </cell>
          <cell r="B148" t="str">
            <v>Maureen</v>
          </cell>
          <cell r="C148" t="str">
            <v>Murray</v>
          </cell>
          <cell r="D148" t="str">
            <v>Fitmums and Friends</v>
          </cell>
          <cell r="E148" t="str">
            <v>F60</v>
          </cell>
          <cell r="F148" t="str">
            <v> </v>
          </cell>
          <cell r="G148" t="str">
            <v>F</v>
          </cell>
        </row>
        <row r="149">
          <cell r="A149">
            <v>148</v>
          </cell>
          <cell r="B149" t="str">
            <v>Wendy</v>
          </cell>
          <cell r="C149" t="str">
            <v>Taylor</v>
          </cell>
          <cell r="D149" t="str">
            <v>Hornsea Harriers</v>
          </cell>
          <cell r="E149" t="str">
            <v>F60</v>
          </cell>
          <cell r="F149" t="str">
            <v> </v>
          </cell>
          <cell r="G149" t="str">
            <v>F</v>
          </cell>
        </row>
        <row r="150">
          <cell r="A150">
            <v>149</v>
          </cell>
          <cell r="B150" t="str">
            <v>Diana</v>
          </cell>
          <cell r="C150" t="str">
            <v>Wallis</v>
          </cell>
          <cell r="D150" t="str">
            <v>West Hull Ladies</v>
          </cell>
          <cell r="E150" t="str">
            <v>F60</v>
          </cell>
          <cell r="F150" t="str">
            <v> </v>
          </cell>
          <cell r="G150" t="str">
            <v>F</v>
          </cell>
        </row>
        <row r="151">
          <cell r="A151">
            <v>150</v>
          </cell>
          <cell r="B151" t="str">
            <v>Christine</v>
          </cell>
          <cell r="C151" t="str">
            <v>Whitehouse</v>
          </cell>
          <cell r="D151" t="str">
            <v>Unattached</v>
          </cell>
          <cell r="E151" t="str">
            <v>F60</v>
          </cell>
          <cell r="F151" t="str">
            <v> </v>
          </cell>
          <cell r="G151" t="str">
            <v>F</v>
          </cell>
        </row>
        <row r="152">
          <cell r="A152">
            <v>151</v>
          </cell>
          <cell r="B152" t="str">
            <v>Pam</v>
          </cell>
          <cell r="C152" t="str">
            <v>Atkins</v>
          </cell>
          <cell r="D152" t="str">
            <v>Beverley AC</v>
          </cell>
          <cell r="E152" t="str">
            <v>F70</v>
          </cell>
          <cell r="F152" t="str">
            <v> </v>
          </cell>
          <cell r="G152" t="str">
            <v>F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Jasim</v>
          </cell>
          <cell r="C201" t="str">
            <v>Al-Mutar</v>
          </cell>
          <cell r="D201" t="str">
            <v>Unattached</v>
          </cell>
          <cell r="E201" t="str">
            <v>M</v>
          </cell>
          <cell r="F201" t="str">
            <v> </v>
          </cell>
          <cell r="G201" t="str">
            <v>M</v>
          </cell>
        </row>
        <row r="202">
          <cell r="A202">
            <v>201</v>
          </cell>
          <cell r="B202" t="str">
            <v>Shaun</v>
          </cell>
          <cell r="C202" t="str">
            <v>Atkinson</v>
          </cell>
          <cell r="D202" t="str">
            <v>Unattached</v>
          </cell>
          <cell r="E202" t="str">
            <v>M</v>
          </cell>
          <cell r="F202" t="str">
            <v> </v>
          </cell>
          <cell r="G202" t="str">
            <v>M</v>
          </cell>
        </row>
        <row r="203">
          <cell r="A203">
            <v>202</v>
          </cell>
          <cell r="B203" t="str">
            <v>Dorian</v>
          </cell>
          <cell r="C203" t="str">
            <v>Ringlestein</v>
          </cell>
          <cell r="D203" t="str">
            <v>Unattached</v>
          </cell>
          <cell r="E203" t="str">
            <v>M</v>
          </cell>
          <cell r="G203" t="str">
            <v>M</v>
          </cell>
        </row>
        <row r="204">
          <cell r="A204">
            <v>203</v>
          </cell>
          <cell r="B204" t="str">
            <v>James</v>
          </cell>
          <cell r="C204" t="str">
            <v>Baker</v>
          </cell>
          <cell r="D204" t="str">
            <v>Unattached</v>
          </cell>
          <cell r="E204" t="str">
            <v>M</v>
          </cell>
          <cell r="F204" t="str">
            <v> </v>
          </cell>
          <cell r="G204" t="str">
            <v>M</v>
          </cell>
        </row>
        <row r="205">
          <cell r="A205">
            <v>204</v>
          </cell>
          <cell r="B205" t="str">
            <v>Peter</v>
          </cell>
          <cell r="C205" t="str">
            <v>Baker</v>
          </cell>
          <cell r="D205" t="str">
            <v>City of Hull AC</v>
          </cell>
          <cell r="E205" t="str">
            <v>M</v>
          </cell>
          <cell r="F205" t="str">
            <v> </v>
          </cell>
          <cell r="G205" t="str">
            <v>M</v>
          </cell>
        </row>
        <row r="206">
          <cell r="A206">
            <v>205</v>
          </cell>
          <cell r="B206" t="str">
            <v>David</v>
          </cell>
          <cell r="C206" t="str">
            <v>Ball</v>
          </cell>
          <cell r="D206" t="str">
            <v>City of Hull AC</v>
          </cell>
          <cell r="E206" t="str">
            <v>M</v>
          </cell>
          <cell r="F206" t="str">
            <v> </v>
          </cell>
          <cell r="G206" t="str">
            <v>M</v>
          </cell>
        </row>
        <row r="207">
          <cell r="A207">
            <v>206</v>
          </cell>
          <cell r="B207" t="str">
            <v>David</v>
          </cell>
          <cell r="C207" t="str">
            <v>Bell</v>
          </cell>
          <cell r="D207" t="str">
            <v>White City (Hull) RRC</v>
          </cell>
          <cell r="E207" t="str">
            <v>M</v>
          </cell>
          <cell r="F207" t="str">
            <v> </v>
          </cell>
          <cell r="G207" t="str">
            <v>M</v>
          </cell>
        </row>
        <row r="208">
          <cell r="A208">
            <v>207</v>
          </cell>
          <cell r="B208" t="str">
            <v>Matthew</v>
          </cell>
          <cell r="C208" t="str">
            <v>Bloomfield</v>
          </cell>
          <cell r="D208" t="str">
            <v>Unattached</v>
          </cell>
          <cell r="E208" t="str">
            <v>M</v>
          </cell>
          <cell r="F208" t="str">
            <v> </v>
          </cell>
          <cell r="G208" t="str">
            <v>M</v>
          </cell>
        </row>
        <row r="209">
          <cell r="A209">
            <v>208</v>
          </cell>
          <cell r="B209" t="str">
            <v>Mark</v>
          </cell>
          <cell r="C209" t="str">
            <v>Coulson</v>
          </cell>
          <cell r="D209" t="str">
            <v>Unattached</v>
          </cell>
          <cell r="E209" t="str">
            <v>M</v>
          </cell>
          <cell r="F209" t="str">
            <v> </v>
          </cell>
          <cell r="G209" t="str">
            <v>M</v>
          </cell>
        </row>
        <row r="210">
          <cell r="A210">
            <v>209</v>
          </cell>
          <cell r="B210" t="str">
            <v>Lee</v>
          </cell>
          <cell r="C210" t="str">
            <v>Craven</v>
          </cell>
          <cell r="D210" t="str">
            <v>Kingston upon Hull AC</v>
          </cell>
          <cell r="E210" t="str">
            <v>M</v>
          </cell>
          <cell r="F210" t="str">
            <v> </v>
          </cell>
          <cell r="G210" t="str">
            <v>M</v>
          </cell>
        </row>
        <row r="211">
          <cell r="A211">
            <v>210</v>
          </cell>
          <cell r="B211" t="str">
            <v>James</v>
          </cell>
          <cell r="C211" t="str">
            <v>Durham</v>
          </cell>
          <cell r="D211" t="str">
            <v>Beverley AC</v>
          </cell>
          <cell r="E211" t="str">
            <v>M</v>
          </cell>
          <cell r="F211" t="str">
            <v> </v>
          </cell>
          <cell r="G211" t="str">
            <v>M</v>
          </cell>
        </row>
        <row r="212">
          <cell r="A212">
            <v>211</v>
          </cell>
          <cell r="B212" t="str">
            <v>Phil</v>
          </cell>
          <cell r="C212" t="str">
            <v>Edgerton</v>
          </cell>
          <cell r="D212" t="str">
            <v>Unattached</v>
          </cell>
          <cell r="E212" t="str">
            <v>M</v>
          </cell>
          <cell r="F212" t="str">
            <v> </v>
          </cell>
          <cell r="G212" t="str">
            <v>M</v>
          </cell>
        </row>
        <row r="213">
          <cell r="A213">
            <v>212</v>
          </cell>
          <cell r="B213" t="str">
            <v>Richard</v>
          </cell>
          <cell r="C213" t="str">
            <v>Ellerington</v>
          </cell>
          <cell r="D213" t="str">
            <v>Unattached</v>
          </cell>
          <cell r="E213" t="str">
            <v>M</v>
          </cell>
          <cell r="F213" t="str">
            <v> </v>
          </cell>
          <cell r="G213" t="str">
            <v>M</v>
          </cell>
        </row>
        <row r="214">
          <cell r="A214">
            <v>213</v>
          </cell>
          <cell r="B214" t="str">
            <v>Andy</v>
          </cell>
          <cell r="C214" t="str">
            <v>Elliot</v>
          </cell>
          <cell r="D214" t="str">
            <v>Unattached</v>
          </cell>
          <cell r="E214" t="str">
            <v>M</v>
          </cell>
          <cell r="F214" t="str">
            <v> </v>
          </cell>
          <cell r="G214" t="str">
            <v>M</v>
          </cell>
        </row>
        <row r="215">
          <cell r="A215">
            <v>214</v>
          </cell>
          <cell r="B215" t="str">
            <v>Jonathan</v>
          </cell>
          <cell r="C215" t="str">
            <v>Ewen</v>
          </cell>
          <cell r="D215" t="str">
            <v>Unattached</v>
          </cell>
          <cell r="E215" t="str">
            <v>M</v>
          </cell>
          <cell r="F215" t="str">
            <v> </v>
          </cell>
          <cell r="G215" t="str">
            <v>M</v>
          </cell>
        </row>
        <row r="216">
          <cell r="A216">
            <v>215</v>
          </cell>
          <cell r="B216" t="str">
            <v>Craig</v>
          </cell>
          <cell r="C216" t="str">
            <v>Godfrey</v>
          </cell>
          <cell r="D216" t="str">
            <v>Unattached</v>
          </cell>
          <cell r="E216" t="str">
            <v>M</v>
          </cell>
          <cell r="F216" t="str">
            <v> </v>
          </cell>
          <cell r="G216" t="str">
            <v>M</v>
          </cell>
        </row>
        <row r="217">
          <cell r="A217">
            <v>216</v>
          </cell>
          <cell r="B217" t="str">
            <v>Harvey</v>
          </cell>
          <cell r="C217" t="str">
            <v>Gornell</v>
          </cell>
          <cell r="D217" t="str">
            <v>Unattached</v>
          </cell>
          <cell r="E217" t="str">
            <v>M</v>
          </cell>
          <cell r="F217" t="str">
            <v> </v>
          </cell>
          <cell r="G217" t="str">
            <v>M</v>
          </cell>
        </row>
        <row r="218">
          <cell r="A218">
            <v>217</v>
          </cell>
          <cell r="B218" t="str">
            <v>Lester</v>
          </cell>
          <cell r="C218" t="str">
            <v>Griffiths-Bartlett</v>
          </cell>
          <cell r="D218" t="str">
            <v>Unattached</v>
          </cell>
          <cell r="E218" t="str">
            <v>M</v>
          </cell>
          <cell r="F218" t="str">
            <v> </v>
          </cell>
          <cell r="G218" t="str">
            <v>M</v>
          </cell>
        </row>
        <row r="219">
          <cell r="A219">
            <v>218</v>
          </cell>
          <cell r="B219" t="str">
            <v>Harvey</v>
          </cell>
          <cell r="C219" t="str">
            <v>Guest</v>
          </cell>
          <cell r="D219" t="str">
            <v>Unattached</v>
          </cell>
          <cell r="E219" t="str">
            <v>M</v>
          </cell>
          <cell r="F219" t="str">
            <v> </v>
          </cell>
          <cell r="G219" t="str">
            <v>M</v>
          </cell>
        </row>
        <row r="220">
          <cell r="A220">
            <v>219</v>
          </cell>
          <cell r="B220" t="str">
            <v>Jonathan</v>
          </cell>
          <cell r="C220" t="str">
            <v>Hunter</v>
          </cell>
          <cell r="D220" t="str">
            <v>Unattached</v>
          </cell>
          <cell r="E220" t="str">
            <v>M</v>
          </cell>
          <cell r="F220" t="str">
            <v> </v>
          </cell>
          <cell r="G220" t="str">
            <v>M</v>
          </cell>
        </row>
        <row r="221">
          <cell r="A221">
            <v>220</v>
          </cell>
          <cell r="B221" t="str">
            <v>Oliver</v>
          </cell>
          <cell r="C221" t="str">
            <v>Johnston</v>
          </cell>
          <cell r="D221" t="str">
            <v>Beverley AC</v>
          </cell>
          <cell r="E221" t="str">
            <v>M</v>
          </cell>
          <cell r="F221" t="str">
            <v> </v>
          </cell>
          <cell r="G221" t="str">
            <v>M</v>
          </cell>
        </row>
        <row r="222">
          <cell r="A222">
            <v>221</v>
          </cell>
          <cell r="B222" t="str">
            <v>Russell</v>
          </cell>
          <cell r="C222" t="str">
            <v>McManus</v>
          </cell>
          <cell r="D222" t="str">
            <v>Unattached</v>
          </cell>
          <cell r="E222" t="str">
            <v>M</v>
          </cell>
          <cell r="F222" t="str">
            <v> </v>
          </cell>
          <cell r="G222" t="str">
            <v>M</v>
          </cell>
        </row>
        <row r="223">
          <cell r="A223">
            <v>222</v>
          </cell>
          <cell r="B223" t="str">
            <v>David</v>
          </cell>
          <cell r="C223" t="str">
            <v>Morgan</v>
          </cell>
          <cell r="D223" t="str">
            <v>Unattached</v>
          </cell>
          <cell r="E223" t="str">
            <v>M</v>
          </cell>
          <cell r="F223" t="str">
            <v> </v>
          </cell>
          <cell r="G223" t="str">
            <v>M</v>
          </cell>
        </row>
        <row r="224">
          <cell r="A224">
            <v>223</v>
          </cell>
          <cell r="B224" t="str">
            <v>David</v>
          </cell>
          <cell r="C224" t="str">
            <v>Morrison</v>
          </cell>
          <cell r="D224" t="str">
            <v>Beverley AC</v>
          </cell>
          <cell r="E224" t="str">
            <v>M</v>
          </cell>
          <cell r="F224" t="str">
            <v> </v>
          </cell>
          <cell r="G224" t="str">
            <v>M</v>
          </cell>
        </row>
        <row r="225">
          <cell r="A225">
            <v>224</v>
          </cell>
          <cell r="B225" t="str">
            <v>Jimmy</v>
          </cell>
          <cell r="C225" t="str">
            <v>Oliver</v>
          </cell>
          <cell r="D225" t="str">
            <v>Unattached</v>
          </cell>
          <cell r="E225" t="str">
            <v>M</v>
          </cell>
          <cell r="F225" t="str">
            <v> </v>
          </cell>
          <cell r="G225" t="str">
            <v>M</v>
          </cell>
        </row>
        <row r="226">
          <cell r="A226">
            <v>225</v>
          </cell>
          <cell r="B226" t="str">
            <v>Steve</v>
          </cell>
          <cell r="C226" t="str">
            <v>Putnam</v>
          </cell>
          <cell r="D226" t="str">
            <v>East Hull Harriers</v>
          </cell>
          <cell r="E226" t="str">
            <v>M</v>
          </cell>
          <cell r="F226" t="str">
            <v> </v>
          </cell>
          <cell r="G226" t="str">
            <v>M</v>
          </cell>
        </row>
        <row r="227">
          <cell r="A227">
            <v>226</v>
          </cell>
          <cell r="B227" t="str">
            <v>Simon</v>
          </cell>
          <cell r="C227" t="str">
            <v>Shiels</v>
          </cell>
          <cell r="D227" t="str">
            <v>Unattached</v>
          </cell>
          <cell r="E227" t="str">
            <v>M</v>
          </cell>
          <cell r="F227" t="str">
            <v> </v>
          </cell>
          <cell r="G227" t="str">
            <v>M</v>
          </cell>
        </row>
        <row r="228">
          <cell r="A228">
            <v>227</v>
          </cell>
          <cell r="B228" t="str">
            <v>Billy</v>
          </cell>
          <cell r="C228" t="str">
            <v>Smith</v>
          </cell>
          <cell r="D228" t="str">
            <v>Aldershot, Farnham &amp; Dist</v>
          </cell>
          <cell r="E228" t="str">
            <v>M</v>
          </cell>
          <cell r="F228" t="str">
            <v> </v>
          </cell>
          <cell r="G228" t="str">
            <v>M</v>
          </cell>
        </row>
        <row r="229">
          <cell r="A229">
            <v>228</v>
          </cell>
          <cell r="B229" t="str">
            <v>Bryn</v>
          </cell>
          <cell r="C229" t="str">
            <v>Smith</v>
          </cell>
          <cell r="D229" t="str">
            <v>Aldershot, Farnham &amp; Dist</v>
          </cell>
          <cell r="E229" t="str">
            <v>M</v>
          </cell>
          <cell r="F229" t="str">
            <v> </v>
          </cell>
          <cell r="G229" t="str">
            <v>M</v>
          </cell>
        </row>
        <row r="230">
          <cell r="A230">
            <v>229</v>
          </cell>
          <cell r="B230" t="str">
            <v>Tobias</v>
          </cell>
          <cell r="C230" t="str">
            <v>Smith</v>
          </cell>
          <cell r="D230" t="str">
            <v>Aldershot, Farnham &amp; Dist</v>
          </cell>
          <cell r="E230" t="str">
            <v>M</v>
          </cell>
          <cell r="F230" t="str">
            <v> </v>
          </cell>
          <cell r="G230" t="str">
            <v>M</v>
          </cell>
        </row>
        <row r="231">
          <cell r="A231">
            <v>230</v>
          </cell>
          <cell r="B231" t="str">
            <v>Andrew</v>
          </cell>
          <cell r="C231" t="str">
            <v>Stannard</v>
          </cell>
          <cell r="D231" t="str">
            <v>Kingston upon Hull AC</v>
          </cell>
          <cell r="E231" t="str">
            <v>M</v>
          </cell>
          <cell r="F231" t="str">
            <v> </v>
          </cell>
          <cell r="G231" t="str">
            <v>M</v>
          </cell>
        </row>
        <row r="232">
          <cell r="A232">
            <v>231</v>
          </cell>
          <cell r="B232" t="str">
            <v>Mark</v>
          </cell>
          <cell r="C232" t="str">
            <v>Wragg</v>
          </cell>
          <cell r="D232" t="str">
            <v>City of Hull AC</v>
          </cell>
          <cell r="E232" t="str">
            <v>M</v>
          </cell>
          <cell r="F232" t="str">
            <v> </v>
          </cell>
          <cell r="G232" t="str">
            <v>M</v>
          </cell>
        </row>
        <row r="233">
          <cell r="A233">
            <v>232</v>
          </cell>
          <cell r="B233" t="str">
            <v>Carl</v>
          </cell>
          <cell r="C233" t="str">
            <v>Barnaby</v>
          </cell>
          <cell r="D233" t="str">
            <v>Unattached</v>
          </cell>
          <cell r="E233" t="str">
            <v>M</v>
          </cell>
          <cell r="F233" t="str">
            <v> </v>
          </cell>
          <cell r="G233" t="str">
            <v>M</v>
          </cell>
        </row>
        <row r="234">
          <cell r="A234">
            <v>233</v>
          </cell>
          <cell r="B234" t="str">
            <v>Luke</v>
          </cell>
          <cell r="C234" t="str">
            <v>Dawson</v>
          </cell>
          <cell r="D234" t="str">
            <v>Beverley AC</v>
          </cell>
          <cell r="E234" t="str">
            <v>M</v>
          </cell>
          <cell r="F234" t="str">
            <v> </v>
          </cell>
          <cell r="G234" t="str">
            <v>M</v>
          </cell>
        </row>
        <row r="235">
          <cell r="A235">
            <v>234</v>
          </cell>
          <cell r="B235" t="str">
            <v>Paul</v>
          </cell>
          <cell r="C235" t="str">
            <v>Hutchings</v>
          </cell>
          <cell r="D235" t="str">
            <v>Unattached</v>
          </cell>
          <cell r="E235" t="str">
            <v>M</v>
          </cell>
          <cell r="F235" t="str">
            <v> </v>
          </cell>
          <cell r="G235" t="str">
            <v>M</v>
          </cell>
        </row>
        <row r="236">
          <cell r="A236">
            <v>235</v>
          </cell>
          <cell r="B236" t="str">
            <v>Paul</v>
          </cell>
          <cell r="C236" t="str">
            <v>Osborne</v>
          </cell>
          <cell r="D236" t="str">
            <v>Kingston upon Hull AC</v>
          </cell>
          <cell r="E236" t="str">
            <v>M</v>
          </cell>
          <cell r="F236" t="str">
            <v> </v>
          </cell>
          <cell r="G236" t="str">
            <v>M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  <cell r="B242" t="str">
            <v>Reece</v>
          </cell>
          <cell r="C242" t="str">
            <v>Bird</v>
          </cell>
          <cell r="D242" t="str">
            <v>Unattached</v>
          </cell>
          <cell r="E242" t="str">
            <v>M40</v>
          </cell>
          <cell r="F242" t="str">
            <v> </v>
          </cell>
          <cell r="G242" t="str">
            <v>M</v>
          </cell>
        </row>
        <row r="243">
          <cell r="A243">
            <v>242</v>
          </cell>
          <cell r="B243" t="str">
            <v>James</v>
          </cell>
          <cell r="C243" t="str">
            <v>Bouston</v>
          </cell>
          <cell r="D243" t="str">
            <v>Unattached</v>
          </cell>
          <cell r="E243" t="str">
            <v>M40</v>
          </cell>
          <cell r="F243" t="str">
            <v> </v>
          </cell>
          <cell r="G243" t="str">
            <v>M</v>
          </cell>
        </row>
        <row r="244">
          <cell r="A244">
            <v>243</v>
          </cell>
          <cell r="B244" t="str">
            <v>Christian</v>
          </cell>
          <cell r="C244" t="str">
            <v>Davies</v>
          </cell>
          <cell r="D244" t="str">
            <v>East Hull Harriers</v>
          </cell>
          <cell r="E244" t="str">
            <v>M40</v>
          </cell>
          <cell r="F244" t="str">
            <v> </v>
          </cell>
          <cell r="G244" t="str">
            <v>M</v>
          </cell>
        </row>
        <row r="245">
          <cell r="A245">
            <v>244</v>
          </cell>
          <cell r="B245" t="str">
            <v>Paul</v>
          </cell>
          <cell r="C245" t="str">
            <v>Davis</v>
          </cell>
          <cell r="D245" t="str">
            <v>City of Hull AC</v>
          </cell>
          <cell r="E245" t="str">
            <v>M40</v>
          </cell>
          <cell r="F245" t="str">
            <v> </v>
          </cell>
          <cell r="G245" t="str">
            <v>M</v>
          </cell>
        </row>
        <row r="246">
          <cell r="A246">
            <v>245</v>
          </cell>
          <cell r="B246" t="str">
            <v>Simon</v>
          </cell>
          <cell r="C246" t="str">
            <v>Downs</v>
          </cell>
          <cell r="D246" t="str">
            <v>Kingston upon Hull AC</v>
          </cell>
          <cell r="E246" t="str">
            <v>M40</v>
          </cell>
          <cell r="F246" t="str">
            <v> </v>
          </cell>
          <cell r="G246" t="str">
            <v>M</v>
          </cell>
        </row>
        <row r="247">
          <cell r="A247">
            <v>246</v>
          </cell>
          <cell r="B247" t="str">
            <v>Mark</v>
          </cell>
          <cell r="C247" t="str">
            <v>Fairpo</v>
          </cell>
          <cell r="D247" t="str">
            <v>Unattached</v>
          </cell>
          <cell r="E247" t="str">
            <v>M40</v>
          </cell>
          <cell r="F247" t="str">
            <v> </v>
          </cell>
          <cell r="G247" t="str">
            <v>M</v>
          </cell>
        </row>
        <row r="248">
          <cell r="A248">
            <v>247</v>
          </cell>
          <cell r="B248" t="str">
            <v>Mark</v>
          </cell>
          <cell r="C248" t="str">
            <v>Gronow</v>
          </cell>
          <cell r="D248" t="str">
            <v>Kingston upon Hull AC</v>
          </cell>
          <cell r="E248" t="str">
            <v>M40</v>
          </cell>
          <cell r="F248" t="str">
            <v> </v>
          </cell>
          <cell r="G248" t="str">
            <v>M</v>
          </cell>
        </row>
        <row r="249">
          <cell r="A249">
            <v>248</v>
          </cell>
          <cell r="B249" t="str">
            <v>Andrew</v>
          </cell>
          <cell r="C249" t="str">
            <v>Guest</v>
          </cell>
          <cell r="D249" t="str">
            <v>Scunthorpe &amp; Dist</v>
          </cell>
          <cell r="E249" t="str">
            <v>M40</v>
          </cell>
          <cell r="F249" t="str">
            <v> </v>
          </cell>
          <cell r="G249" t="str">
            <v>M</v>
          </cell>
        </row>
        <row r="250">
          <cell r="A250">
            <v>249</v>
          </cell>
          <cell r="B250" t="str">
            <v>Richard</v>
          </cell>
          <cell r="C250" t="str">
            <v>Hanson</v>
          </cell>
          <cell r="D250" t="str">
            <v>Unattached</v>
          </cell>
          <cell r="E250" t="str">
            <v>M40</v>
          </cell>
          <cell r="F250" t="str">
            <v> </v>
          </cell>
          <cell r="G250" t="str">
            <v>M</v>
          </cell>
        </row>
        <row r="251">
          <cell r="A251">
            <v>250</v>
          </cell>
          <cell r="B251" t="str">
            <v>Peter</v>
          </cell>
          <cell r="C251" t="str">
            <v>Henderson</v>
          </cell>
          <cell r="D251" t="str">
            <v>Unattached</v>
          </cell>
          <cell r="E251" t="str">
            <v>M40</v>
          </cell>
          <cell r="F251" t="str">
            <v> </v>
          </cell>
          <cell r="G251" t="str">
            <v>M</v>
          </cell>
        </row>
        <row r="252">
          <cell r="A252">
            <v>251</v>
          </cell>
          <cell r="B252" t="str">
            <v>Shane</v>
          </cell>
          <cell r="C252" t="str">
            <v>Jolly</v>
          </cell>
          <cell r="D252" t="str">
            <v>Unattached</v>
          </cell>
          <cell r="E252" t="str">
            <v>M40</v>
          </cell>
          <cell r="F252" t="str">
            <v> </v>
          </cell>
          <cell r="G252" t="str">
            <v>M</v>
          </cell>
        </row>
        <row r="253">
          <cell r="A253">
            <v>252</v>
          </cell>
          <cell r="B253" t="str">
            <v>Nick</v>
          </cell>
          <cell r="C253" t="str">
            <v>Maynard</v>
          </cell>
          <cell r="D253" t="str">
            <v>City of Hull AC</v>
          </cell>
          <cell r="E253" t="str">
            <v>M40</v>
          </cell>
          <cell r="F253" t="str">
            <v> </v>
          </cell>
          <cell r="G253" t="str">
            <v>M</v>
          </cell>
        </row>
        <row r="254">
          <cell r="A254">
            <v>253</v>
          </cell>
          <cell r="B254" t="str">
            <v>Andrew</v>
          </cell>
          <cell r="C254" t="str">
            <v>Medd</v>
          </cell>
          <cell r="D254" t="str">
            <v>Unattached</v>
          </cell>
          <cell r="E254" t="str">
            <v>M40</v>
          </cell>
          <cell r="F254" t="str">
            <v> </v>
          </cell>
          <cell r="G254" t="str">
            <v>M</v>
          </cell>
        </row>
        <row r="255">
          <cell r="A255">
            <v>254</v>
          </cell>
          <cell r="B255" t="str">
            <v>Paul</v>
          </cell>
          <cell r="C255" t="str">
            <v>Molloy</v>
          </cell>
          <cell r="D255" t="str">
            <v>Unattached</v>
          </cell>
          <cell r="E255" t="str">
            <v>M40</v>
          </cell>
          <cell r="F255" t="str">
            <v> </v>
          </cell>
          <cell r="G255" t="str">
            <v>M</v>
          </cell>
        </row>
        <row r="256">
          <cell r="A256">
            <v>255</v>
          </cell>
          <cell r="B256" t="str">
            <v>Wayne</v>
          </cell>
          <cell r="C256" t="str">
            <v>Murtagh</v>
          </cell>
          <cell r="D256" t="str">
            <v>Unattached</v>
          </cell>
          <cell r="E256" t="str">
            <v>M40</v>
          </cell>
          <cell r="F256" t="str">
            <v> </v>
          </cell>
          <cell r="G256" t="str">
            <v>M</v>
          </cell>
        </row>
        <row r="257">
          <cell r="A257">
            <v>256</v>
          </cell>
          <cell r="B257" t="str">
            <v>David</v>
          </cell>
          <cell r="C257" t="str">
            <v>Peck</v>
          </cell>
          <cell r="D257" t="str">
            <v>Wolds Vets</v>
          </cell>
          <cell r="E257" t="str">
            <v>M40</v>
          </cell>
          <cell r="F257" t="str">
            <v> </v>
          </cell>
          <cell r="G257" t="str">
            <v>M</v>
          </cell>
        </row>
        <row r="258">
          <cell r="A258">
            <v>257</v>
          </cell>
          <cell r="B258" t="str">
            <v>Andy</v>
          </cell>
          <cell r="C258" t="str">
            <v>Platt</v>
          </cell>
          <cell r="D258" t="str">
            <v>Unattached</v>
          </cell>
          <cell r="E258" t="str">
            <v>M40</v>
          </cell>
          <cell r="F258" t="str">
            <v> </v>
          </cell>
          <cell r="G258" t="str">
            <v>M</v>
          </cell>
        </row>
        <row r="259">
          <cell r="A259">
            <v>258</v>
          </cell>
          <cell r="B259" t="str">
            <v>Steven</v>
          </cell>
          <cell r="C259" t="str">
            <v>Rollinson</v>
          </cell>
          <cell r="D259" t="str">
            <v>Unattached</v>
          </cell>
          <cell r="E259" t="str">
            <v>M40</v>
          </cell>
          <cell r="F259" t="str">
            <v> </v>
          </cell>
          <cell r="G259" t="str">
            <v>M</v>
          </cell>
        </row>
        <row r="260">
          <cell r="A260">
            <v>259</v>
          </cell>
          <cell r="B260" t="str">
            <v>Robert</v>
          </cell>
          <cell r="C260" t="str">
            <v>Savage</v>
          </cell>
          <cell r="D260" t="str">
            <v>Unattached</v>
          </cell>
          <cell r="E260" t="str">
            <v>M40</v>
          </cell>
          <cell r="F260" t="str">
            <v> </v>
          </cell>
          <cell r="G260" t="str">
            <v>M</v>
          </cell>
        </row>
        <row r="261">
          <cell r="A261">
            <v>260</v>
          </cell>
          <cell r="B261" t="str">
            <v>Antony</v>
          </cell>
          <cell r="C261" t="str">
            <v>Spouse</v>
          </cell>
          <cell r="D261" t="str">
            <v>Unattached</v>
          </cell>
          <cell r="E261" t="str">
            <v>M40</v>
          </cell>
          <cell r="F261" t="str">
            <v> </v>
          </cell>
          <cell r="G261" t="str">
            <v>M</v>
          </cell>
        </row>
        <row r="262">
          <cell r="A262">
            <v>261</v>
          </cell>
          <cell r="B262" t="str">
            <v>Paul</v>
          </cell>
          <cell r="C262" t="str">
            <v>Teece</v>
          </cell>
          <cell r="D262" t="str">
            <v>East Hull Harriers</v>
          </cell>
          <cell r="E262" t="str">
            <v>M40</v>
          </cell>
          <cell r="F262" t="str">
            <v> </v>
          </cell>
          <cell r="G262" t="str">
            <v>M</v>
          </cell>
        </row>
        <row r="263">
          <cell r="A263">
            <v>262</v>
          </cell>
          <cell r="B263" t="str">
            <v>Richard</v>
          </cell>
          <cell r="C263" t="str">
            <v>Thomas</v>
          </cell>
          <cell r="D263" t="str">
            <v>Unattached</v>
          </cell>
          <cell r="E263" t="str">
            <v>M40</v>
          </cell>
          <cell r="F263" t="str">
            <v> </v>
          </cell>
          <cell r="G263" t="str">
            <v>M</v>
          </cell>
        </row>
        <row r="264">
          <cell r="A264">
            <v>263</v>
          </cell>
          <cell r="B264" t="str">
            <v>Patrick</v>
          </cell>
          <cell r="C264" t="str">
            <v>Walker</v>
          </cell>
          <cell r="D264" t="str">
            <v>City of Hull AC</v>
          </cell>
          <cell r="E264" t="str">
            <v>M40</v>
          </cell>
          <cell r="F264" t="str">
            <v> </v>
          </cell>
          <cell r="G264" t="str">
            <v>M</v>
          </cell>
        </row>
        <row r="265">
          <cell r="A265">
            <v>264</v>
          </cell>
          <cell r="B265" t="str">
            <v>Jon </v>
          </cell>
          <cell r="C265" t="str">
            <v>Wilson</v>
          </cell>
          <cell r="D265" t="str">
            <v>Kingston upon Hull AC</v>
          </cell>
          <cell r="E265" t="str">
            <v>M40</v>
          </cell>
          <cell r="F265" t="str">
            <v> </v>
          </cell>
          <cell r="G265" t="str">
            <v>M</v>
          </cell>
        </row>
        <row r="266">
          <cell r="A266">
            <v>265</v>
          </cell>
          <cell r="B266" t="str">
            <v>Bruce</v>
          </cell>
          <cell r="C266" t="str">
            <v>Woodford</v>
          </cell>
          <cell r="D266" t="str">
            <v>Beverley AC</v>
          </cell>
          <cell r="E266" t="str">
            <v>M40</v>
          </cell>
          <cell r="F266" t="str">
            <v> </v>
          </cell>
          <cell r="G266" t="str">
            <v>M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  <cell r="B273" t="str">
            <v>Mike</v>
          </cell>
          <cell r="C273" t="str">
            <v>Leitch</v>
          </cell>
          <cell r="D273" t="str">
            <v>Unattached</v>
          </cell>
          <cell r="E273" t="str">
            <v>M45</v>
          </cell>
          <cell r="G273" t="str">
            <v>M</v>
          </cell>
        </row>
        <row r="274">
          <cell r="A274">
            <v>273</v>
          </cell>
          <cell r="B274" t="str">
            <v>Tony</v>
          </cell>
          <cell r="C274" t="str">
            <v>Barker</v>
          </cell>
          <cell r="D274" t="str">
            <v>Unattached</v>
          </cell>
          <cell r="E274" t="str">
            <v>M45</v>
          </cell>
          <cell r="F274" t="str">
            <v> </v>
          </cell>
          <cell r="G274" t="str">
            <v>M</v>
          </cell>
        </row>
        <row r="275">
          <cell r="A275">
            <v>274</v>
          </cell>
          <cell r="B275" t="str">
            <v>Graham</v>
          </cell>
          <cell r="C275" t="str">
            <v>Cook</v>
          </cell>
          <cell r="D275" t="str">
            <v>City of Hull AC</v>
          </cell>
          <cell r="E275" t="str">
            <v>M45</v>
          </cell>
          <cell r="F275" t="str">
            <v> </v>
          </cell>
          <cell r="G275" t="str">
            <v>M</v>
          </cell>
        </row>
        <row r="276">
          <cell r="A276">
            <v>275</v>
          </cell>
          <cell r="B276" t="str">
            <v>Nigel</v>
          </cell>
          <cell r="C276" t="str">
            <v>Cordingley</v>
          </cell>
          <cell r="D276" t="str">
            <v>Unattached</v>
          </cell>
          <cell r="E276" t="str">
            <v>M45</v>
          </cell>
          <cell r="F276" t="str">
            <v> </v>
          </cell>
          <cell r="G276" t="str">
            <v>M</v>
          </cell>
        </row>
        <row r="277">
          <cell r="A277">
            <v>276</v>
          </cell>
          <cell r="B277" t="str">
            <v>Jon</v>
          </cell>
          <cell r="C277" t="str">
            <v>Day</v>
          </cell>
          <cell r="D277" t="str">
            <v>Unattached</v>
          </cell>
          <cell r="E277" t="str">
            <v>M45</v>
          </cell>
          <cell r="F277" t="str">
            <v> </v>
          </cell>
          <cell r="G277" t="str">
            <v>M</v>
          </cell>
        </row>
        <row r="278">
          <cell r="A278">
            <v>277</v>
          </cell>
          <cell r="B278" t="str">
            <v>Mike</v>
          </cell>
          <cell r="C278" t="str">
            <v>Douglas</v>
          </cell>
          <cell r="D278" t="str">
            <v>Unattached</v>
          </cell>
          <cell r="E278" t="str">
            <v>M45</v>
          </cell>
          <cell r="F278" t="str">
            <v> </v>
          </cell>
          <cell r="G278" t="str">
            <v>M</v>
          </cell>
        </row>
        <row r="279">
          <cell r="A279">
            <v>278</v>
          </cell>
          <cell r="B279" t="str">
            <v>Wayne</v>
          </cell>
          <cell r="C279" t="str">
            <v>Farr </v>
          </cell>
          <cell r="D279" t="str">
            <v>Unattached</v>
          </cell>
          <cell r="E279" t="str">
            <v>M45</v>
          </cell>
          <cell r="F279" t="str">
            <v> </v>
          </cell>
          <cell r="G279" t="str">
            <v>M</v>
          </cell>
        </row>
        <row r="280">
          <cell r="A280">
            <v>279</v>
          </cell>
          <cell r="B280" t="str">
            <v>Ian</v>
          </cell>
          <cell r="C280" t="str">
            <v>Fergusson</v>
          </cell>
          <cell r="D280" t="str">
            <v>City of Hull AC</v>
          </cell>
          <cell r="E280" t="str">
            <v>M45</v>
          </cell>
          <cell r="F280" t="str">
            <v> </v>
          </cell>
          <cell r="G280" t="str">
            <v>M</v>
          </cell>
        </row>
        <row r="281">
          <cell r="A281">
            <v>280</v>
          </cell>
          <cell r="B281" t="str">
            <v>Tim</v>
          </cell>
          <cell r="C281" t="str">
            <v>Groves</v>
          </cell>
          <cell r="D281" t="str">
            <v>East Hull Harriers</v>
          </cell>
          <cell r="E281" t="str">
            <v>M45</v>
          </cell>
          <cell r="F281" t="str">
            <v> </v>
          </cell>
          <cell r="G281" t="str">
            <v>M</v>
          </cell>
        </row>
        <row r="282">
          <cell r="A282">
            <v>281</v>
          </cell>
          <cell r="B282" t="str">
            <v>Steve</v>
          </cell>
          <cell r="C282" t="str">
            <v>Hoey</v>
          </cell>
          <cell r="D282" t="str">
            <v>Unattached</v>
          </cell>
          <cell r="E282" t="str">
            <v>M45</v>
          </cell>
          <cell r="F282" t="str">
            <v> </v>
          </cell>
          <cell r="G282" t="str">
            <v>M</v>
          </cell>
        </row>
        <row r="283">
          <cell r="A283">
            <v>282</v>
          </cell>
          <cell r="B283" t="str">
            <v>Matthew</v>
          </cell>
          <cell r="C283" t="str">
            <v>Horrocks</v>
          </cell>
          <cell r="D283" t="str">
            <v>Beverley AC</v>
          </cell>
          <cell r="E283" t="str">
            <v>M45</v>
          </cell>
          <cell r="F283" t="str">
            <v> </v>
          </cell>
          <cell r="G283" t="str">
            <v>M</v>
          </cell>
        </row>
        <row r="284">
          <cell r="A284">
            <v>283</v>
          </cell>
          <cell r="B284" t="str">
            <v>Steve</v>
          </cell>
          <cell r="C284" t="str">
            <v>Jackson</v>
          </cell>
          <cell r="D284" t="str">
            <v>Unattached</v>
          </cell>
          <cell r="E284" t="str">
            <v>M45</v>
          </cell>
          <cell r="F284" t="str">
            <v> </v>
          </cell>
          <cell r="G284" t="str">
            <v>M</v>
          </cell>
        </row>
        <row r="285">
          <cell r="A285">
            <v>284</v>
          </cell>
          <cell r="B285" t="str">
            <v>Graham</v>
          </cell>
          <cell r="C285" t="str">
            <v>Justice</v>
          </cell>
          <cell r="D285" t="str">
            <v>Beverley AC</v>
          </cell>
          <cell r="E285" t="str">
            <v>M45</v>
          </cell>
          <cell r="F285" t="str">
            <v> </v>
          </cell>
          <cell r="G285" t="str">
            <v>M</v>
          </cell>
        </row>
        <row r="286">
          <cell r="A286">
            <v>285</v>
          </cell>
          <cell r="B286" t="str">
            <v>Peter</v>
          </cell>
          <cell r="C286" t="str">
            <v>Kaiser</v>
          </cell>
          <cell r="D286" t="str">
            <v>Unattached</v>
          </cell>
          <cell r="E286" t="str">
            <v>M45</v>
          </cell>
          <cell r="F286" t="str">
            <v> </v>
          </cell>
          <cell r="G286" t="str">
            <v>M</v>
          </cell>
        </row>
        <row r="287">
          <cell r="A287">
            <v>286</v>
          </cell>
          <cell r="B287" t="str">
            <v>Paul</v>
          </cell>
          <cell r="C287" t="str">
            <v>Lowthorpe</v>
          </cell>
          <cell r="D287" t="str">
            <v>Unattached</v>
          </cell>
          <cell r="E287" t="str">
            <v>M45</v>
          </cell>
          <cell r="F287" t="str">
            <v> </v>
          </cell>
          <cell r="G287" t="str">
            <v>M</v>
          </cell>
        </row>
        <row r="288">
          <cell r="A288">
            <v>287</v>
          </cell>
          <cell r="B288" t="str">
            <v>Aubrey</v>
          </cell>
          <cell r="C288" t="str">
            <v>Morrell</v>
          </cell>
          <cell r="D288" t="str">
            <v>Beverley AC</v>
          </cell>
          <cell r="E288" t="str">
            <v>M45</v>
          </cell>
          <cell r="F288" t="str">
            <v> </v>
          </cell>
          <cell r="G288" t="str">
            <v>M</v>
          </cell>
        </row>
        <row r="289">
          <cell r="A289">
            <v>288</v>
          </cell>
          <cell r="B289" t="str">
            <v>Andrew</v>
          </cell>
          <cell r="C289" t="str">
            <v>Readhead</v>
          </cell>
          <cell r="D289" t="str">
            <v>Unattached</v>
          </cell>
          <cell r="E289" t="str">
            <v>M45</v>
          </cell>
          <cell r="F289" t="str">
            <v> </v>
          </cell>
          <cell r="G289" t="str">
            <v>M</v>
          </cell>
        </row>
        <row r="290">
          <cell r="A290">
            <v>289</v>
          </cell>
          <cell r="B290" t="str">
            <v>Nigel</v>
          </cell>
          <cell r="C290" t="str">
            <v>Wiley</v>
          </cell>
          <cell r="D290" t="str">
            <v>Unattached</v>
          </cell>
          <cell r="E290" t="str">
            <v>M45</v>
          </cell>
          <cell r="F290" t="str">
            <v> </v>
          </cell>
          <cell r="G290" t="str">
            <v>M</v>
          </cell>
        </row>
        <row r="291">
          <cell r="A291">
            <v>290</v>
          </cell>
          <cell r="B291" t="str">
            <v>Rupert</v>
          </cell>
          <cell r="C291" t="str">
            <v>Wilks</v>
          </cell>
          <cell r="D291" t="str">
            <v>City of Hull AC</v>
          </cell>
          <cell r="E291" t="str">
            <v>M45</v>
          </cell>
          <cell r="F291" t="str">
            <v> </v>
          </cell>
          <cell r="G291" t="str">
            <v>M</v>
          </cell>
        </row>
        <row r="292">
          <cell r="A292">
            <v>291</v>
          </cell>
          <cell r="B292" t="str">
            <v>Mark</v>
          </cell>
          <cell r="C292" t="str">
            <v>Williamson</v>
          </cell>
          <cell r="D292" t="str">
            <v>Hornsea Harriers</v>
          </cell>
          <cell r="E292" t="str">
            <v>M45</v>
          </cell>
          <cell r="F292" t="str">
            <v> </v>
          </cell>
          <cell r="G292" t="str">
            <v>M</v>
          </cell>
        </row>
        <row r="293">
          <cell r="A293">
            <v>292</v>
          </cell>
          <cell r="B293" t="str">
            <v>Darren</v>
          </cell>
          <cell r="C293" t="str">
            <v>Wilson</v>
          </cell>
          <cell r="D293" t="str">
            <v>City of Hull AC</v>
          </cell>
          <cell r="E293" t="str">
            <v>M45</v>
          </cell>
          <cell r="F293" t="str">
            <v> </v>
          </cell>
          <cell r="G293" t="str">
            <v>M</v>
          </cell>
        </row>
        <row r="294">
          <cell r="A294">
            <v>293</v>
          </cell>
          <cell r="B294" t="str">
            <v>David</v>
          </cell>
          <cell r="C294" t="str">
            <v>Bannister</v>
          </cell>
          <cell r="D294" t="str">
            <v>Unattached</v>
          </cell>
          <cell r="E294" t="str">
            <v>M45</v>
          </cell>
          <cell r="F294" t="str">
            <v> </v>
          </cell>
          <cell r="G294" t="str">
            <v>M</v>
          </cell>
        </row>
        <row r="295">
          <cell r="A295">
            <v>294</v>
          </cell>
          <cell r="B295" t="str">
            <v>Paul</v>
          </cell>
          <cell r="C295" t="str">
            <v>Stott</v>
          </cell>
          <cell r="D295" t="str">
            <v>Unattached</v>
          </cell>
          <cell r="E295" t="str">
            <v>M45</v>
          </cell>
          <cell r="F295" t="str">
            <v> </v>
          </cell>
          <cell r="G295" t="str">
            <v>M</v>
          </cell>
        </row>
        <row r="296">
          <cell r="A296">
            <v>295</v>
          </cell>
          <cell r="B296" t="str">
            <v>Adam</v>
          </cell>
          <cell r="C296" t="str">
            <v>Thompson</v>
          </cell>
          <cell r="D296" t="str">
            <v>Hull Springhead Harriers</v>
          </cell>
          <cell r="E296" t="str">
            <v>M45</v>
          </cell>
          <cell r="F296" t="str">
            <v> </v>
          </cell>
          <cell r="G296" t="str">
            <v>M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  <cell r="B301" t="str">
            <v>Ian</v>
          </cell>
          <cell r="C301" t="str">
            <v>Smith</v>
          </cell>
          <cell r="D301" t="str">
            <v>Aldershot, Farnham &amp; Dist</v>
          </cell>
          <cell r="E301" t="str">
            <v>M50</v>
          </cell>
          <cell r="F301" t="str">
            <v> </v>
          </cell>
          <cell r="G301" t="str">
            <v>M</v>
          </cell>
        </row>
        <row r="302">
          <cell r="A302">
            <v>301</v>
          </cell>
          <cell r="B302" t="str">
            <v>Alan</v>
          </cell>
          <cell r="C302" t="str">
            <v>Bayston</v>
          </cell>
          <cell r="D302" t="str">
            <v>City of Hull AC</v>
          </cell>
          <cell r="E302" t="str">
            <v>M50</v>
          </cell>
          <cell r="F302" t="str">
            <v> </v>
          </cell>
          <cell r="G302" t="str">
            <v>M</v>
          </cell>
        </row>
        <row r="303">
          <cell r="A303">
            <v>302</v>
          </cell>
          <cell r="B303" t="str">
            <v>Anthony</v>
          </cell>
          <cell r="C303" t="str">
            <v>Capraro</v>
          </cell>
          <cell r="D303" t="str">
            <v>Unattached</v>
          </cell>
          <cell r="E303" t="str">
            <v>M50</v>
          </cell>
          <cell r="F303" t="str">
            <v> </v>
          </cell>
          <cell r="G303" t="str">
            <v>M</v>
          </cell>
        </row>
        <row r="304">
          <cell r="A304">
            <v>303</v>
          </cell>
          <cell r="B304" t="str">
            <v>Mark</v>
          </cell>
          <cell r="C304" t="str">
            <v>Collins</v>
          </cell>
          <cell r="D304" t="str">
            <v>Unattached</v>
          </cell>
          <cell r="E304" t="str">
            <v>M50</v>
          </cell>
          <cell r="F304" t="str">
            <v> </v>
          </cell>
          <cell r="G304" t="str">
            <v>M</v>
          </cell>
        </row>
        <row r="305">
          <cell r="A305">
            <v>304</v>
          </cell>
          <cell r="B305" t="str">
            <v>John</v>
          </cell>
          <cell r="C305" t="str">
            <v>Cook</v>
          </cell>
          <cell r="D305" t="str">
            <v>Unattached</v>
          </cell>
          <cell r="E305" t="str">
            <v>M50</v>
          </cell>
          <cell r="F305" t="str">
            <v> </v>
          </cell>
          <cell r="G305" t="str">
            <v>M</v>
          </cell>
        </row>
        <row r="306">
          <cell r="A306">
            <v>305</v>
          </cell>
          <cell r="B306" t="str">
            <v>Darren</v>
          </cell>
          <cell r="C306" t="str">
            <v>Edgerton</v>
          </cell>
          <cell r="D306" t="str">
            <v>Beverley AC</v>
          </cell>
          <cell r="E306" t="str">
            <v>M50</v>
          </cell>
          <cell r="F306" t="str">
            <v> </v>
          </cell>
          <cell r="G306" t="str">
            <v>M</v>
          </cell>
        </row>
        <row r="307">
          <cell r="A307">
            <v>306</v>
          </cell>
          <cell r="B307" t="str">
            <v>Mike</v>
          </cell>
          <cell r="C307" t="str">
            <v>Egan</v>
          </cell>
          <cell r="D307" t="str">
            <v>Unattached</v>
          </cell>
          <cell r="E307" t="str">
            <v>M50</v>
          </cell>
          <cell r="F307" t="str">
            <v> </v>
          </cell>
          <cell r="G307" t="str">
            <v>M</v>
          </cell>
        </row>
        <row r="308">
          <cell r="A308">
            <v>307</v>
          </cell>
          <cell r="B308" t="str">
            <v>Carl</v>
          </cell>
          <cell r="C308" t="str">
            <v>Godley</v>
          </cell>
          <cell r="D308" t="str">
            <v>Unattached</v>
          </cell>
          <cell r="E308" t="str">
            <v>M50</v>
          </cell>
          <cell r="F308" t="str">
            <v> </v>
          </cell>
          <cell r="G308" t="str">
            <v>M</v>
          </cell>
        </row>
        <row r="309">
          <cell r="A309">
            <v>308</v>
          </cell>
          <cell r="B309" t="str">
            <v>David</v>
          </cell>
          <cell r="C309" t="str">
            <v>Gornall</v>
          </cell>
          <cell r="D309" t="str">
            <v>Unattached</v>
          </cell>
          <cell r="E309" t="str">
            <v>M50</v>
          </cell>
          <cell r="F309" t="str">
            <v> </v>
          </cell>
          <cell r="G309" t="str">
            <v>M</v>
          </cell>
        </row>
        <row r="310">
          <cell r="A310">
            <v>309</v>
          </cell>
          <cell r="B310" t="str">
            <v>Paul</v>
          </cell>
          <cell r="C310" t="str">
            <v>Harby</v>
          </cell>
          <cell r="D310" t="str">
            <v>Fitmums and Friends</v>
          </cell>
          <cell r="E310" t="str">
            <v>M50</v>
          </cell>
          <cell r="F310" t="str">
            <v> </v>
          </cell>
          <cell r="G310" t="str">
            <v>M</v>
          </cell>
        </row>
        <row r="311">
          <cell r="A311">
            <v>310</v>
          </cell>
          <cell r="B311" t="str">
            <v>Jimmy</v>
          </cell>
          <cell r="C311" t="str">
            <v>Harlock</v>
          </cell>
          <cell r="D311" t="str">
            <v>Unattached</v>
          </cell>
          <cell r="E311" t="str">
            <v>M50</v>
          </cell>
          <cell r="F311" t="str">
            <v> </v>
          </cell>
          <cell r="G311" t="str">
            <v>M</v>
          </cell>
        </row>
        <row r="312">
          <cell r="A312">
            <v>311</v>
          </cell>
          <cell r="B312" t="str">
            <v>Christopher</v>
          </cell>
          <cell r="C312" t="str">
            <v>Healy</v>
          </cell>
          <cell r="D312" t="str">
            <v>Kingston upon Hull AC</v>
          </cell>
          <cell r="E312" t="str">
            <v>M50</v>
          </cell>
          <cell r="F312" t="str">
            <v> </v>
          </cell>
          <cell r="G312" t="str">
            <v>M</v>
          </cell>
        </row>
        <row r="313">
          <cell r="A313">
            <v>312</v>
          </cell>
          <cell r="B313" t="str">
            <v>Rick</v>
          </cell>
          <cell r="C313" t="str">
            <v>Moore</v>
          </cell>
          <cell r="D313" t="str">
            <v>Unattached</v>
          </cell>
          <cell r="E313" t="str">
            <v>M50</v>
          </cell>
          <cell r="F313" t="str">
            <v> </v>
          </cell>
          <cell r="G313" t="str">
            <v>M</v>
          </cell>
        </row>
        <row r="314">
          <cell r="A314">
            <v>313</v>
          </cell>
          <cell r="B314" t="str">
            <v>Mark</v>
          </cell>
          <cell r="C314" t="str">
            <v>Newland</v>
          </cell>
          <cell r="D314" t="str">
            <v>Unattached</v>
          </cell>
          <cell r="E314" t="str">
            <v>M50</v>
          </cell>
          <cell r="F314" t="str">
            <v> </v>
          </cell>
          <cell r="G314" t="str">
            <v>M</v>
          </cell>
        </row>
        <row r="315">
          <cell r="A315">
            <v>314</v>
          </cell>
          <cell r="B315" t="str">
            <v>Rob </v>
          </cell>
          <cell r="C315" t="str">
            <v>Newton</v>
          </cell>
          <cell r="D315" t="str">
            <v>Unattached</v>
          </cell>
          <cell r="E315" t="str">
            <v>M50</v>
          </cell>
          <cell r="F315" t="str">
            <v> </v>
          </cell>
          <cell r="G315" t="str">
            <v>M</v>
          </cell>
        </row>
        <row r="316">
          <cell r="A316">
            <v>315</v>
          </cell>
          <cell r="B316" t="str">
            <v>Andrew</v>
          </cell>
          <cell r="C316" t="str">
            <v>Norman</v>
          </cell>
          <cell r="D316" t="str">
            <v>East Hull Harriers</v>
          </cell>
          <cell r="E316" t="str">
            <v>M50</v>
          </cell>
          <cell r="F316" t="str">
            <v> </v>
          </cell>
          <cell r="G316" t="str">
            <v>M</v>
          </cell>
        </row>
        <row r="317">
          <cell r="A317">
            <v>316</v>
          </cell>
          <cell r="B317" t="str">
            <v>Stephen</v>
          </cell>
          <cell r="C317" t="str">
            <v>Peacock</v>
          </cell>
          <cell r="D317" t="str">
            <v>Beverley AC</v>
          </cell>
          <cell r="E317" t="str">
            <v>M50</v>
          </cell>
          <cell r="F317" t="str">
            <v> </v>
          </cell>
          <cell r="G317" t="str">
            <v>M</v>
          </cell>
        </row>
        <row r="318">
          <cell r="A318">
            <v>317</v>
          </cell>
          <cell r="B318" t="str">
            <v>Trevor</v>
          </cell>
          <cell r="C318" t="str">
            <v>Peters</v>
          </cell>
          <cell r="D318" t="str">
            <v>City of Hull AC</v>
          </cell>
          <cell r="E318" t="str">
            <v>M50</v>
          </cell>
          <cell r="F318" t="str">
            <v> </v>
          </cell>
          <cell r="G318" t="str">
            <v>M</v>
          </cell>
        </row>
        <row r="319">
          <cell r="A319">
            <v>318</v>
          </cell>
          <cell r="B319" t="str">
            <v>Richard</v>
          </cell>
          <cell r="C319" t="str">
            <v>Sharpe</v>
          </cell>
          <cell r="D319" t="str">
            <v>Thorney RC</v>
          </cell>
          <cell r="E319" t="str">
            <v>M50</v>
          </cell>
          <cell r="F319" t="str">
            <v> </v>
          </cell>
          <cell r="G319" t="str">
            <v>M</v>
          </cell>
        </row>
        <row r="320">
          <cell r="A320">
            <v>319</v>
          </cell>
          <cell r="B320" t="str">
            <v>Paul </v>
          </cell>
          <cell r="C320" t="str">
            <v>Waller</v>
          </cell>
          <cell r="D320" t="str">
            <v>Unattached</v>
          </cell>
          <cell r="E320" t="str">
            <v>M50</v>
          </cell>
          <cell r="F320" t="str">
            <v> </v>
          </cell>
          <cell r="G320" t="str">
            <v>M</v>
          </cell>
        </row>
        <row r="321">
          <cell r="A321">
            <v>320</v>
          </cell>
          <cell r="B321" t="str">
            <v>Mark</v>
          </cell>
          <cell r="C321" t="str">
            <v>Wannan</v>
          </cell>
          <cell r="D321" t="str">
            <v>Unattached</v>
          </cell>
          <cell r="E321" t="str">
            <v>M50</v>
          </cell>
          <cell r="F321" t="str">
            <v> </v>
          </cell>
          <cell r="G321" t="str">
            <v>M</v>
          </cell>
        </row>
        <row r="322">
          <cell r="A322">
            <v>321</v>
          </cell>
          <cell r="B322" t="str">
            <v>Tony</v>
          </cell>
          <cell r="C322" t="str">
            <v>Wright</v>
          </cell>
          <cell r="D322" t="str">
            <v>Unattached</v>
          </cell>
          <cell r="E322" t="str">
            <v>M50</v>
          </cell>
          <cell r="F322" t="str">
            <v> </v>
          </cell>
          <cell r="G322" t="str">
            <v>M</v>
          </cell>
        </row>
        <row r="323">
          <cell r="A323">
            <v>322</v>
          </cell>
          <cell r="B323" t="str">
            <v>Richard</v>
          </cell>
          <cell r="C323" t="str">
            <v>North</v>
          </cell>
          <cell r="D323" t="str">
            <v>Hull Barracuda Tri</v>
          </cell>
          <cell r="E323" t="str">
            <v>M50</v>
          </cell>
          <cell r="F323" t="str">
            <v> </v>
          </cell>
          <cell r="G323" t="str">
            <v>M</v>
          </cell>
        </row>
        <row r="324">
          <cell r="A324">
            <v>323</v>
          </cell>
          <cell r="B324" t="str">
            <v>Paul</v>
          </cell>
          <cell r="C324" t="str">
            <v>Ream</v>
          </cell>
          <cell r="D324" t="str">
            <v>East Hull Harriers</v>
          </cell>
          <cell r="E324" t="str">
            <v>M50</v>
          </cell>
          <cell r="F324" t="str">
            <v> </v>
          </cell>
          <cell r="G324" t="str">
            <v>M</v>
          </cell>
        </row>
        <row r="325">
          <cell r="A325">
            <v>324</v>
          </cell>
          <cell r="B325" t="str">
            <v>David</v>
          </cell>
          <cell r="C325" t="str">
            <v>Rooms</v>
          </cell>
          <cell r="D325" t="str">
            <v>Unattached</v>
          </cell>
          <cell r="E325" t="str">
            <v>M50</v>
          </cell>
          <cell r="F325" t="str">
            <v> </v>
          </cell>
          <cell r="G325" t="str">
            <v>M</v>
          </cell>
        </row>
        <row r="326">
          <cell r="A326">
            <v>325</v>
          </cell>
          <cell r="B326" t="str">
            <v>Andrew</v>
          </cell>
          <cell r="C326" t="str">
            <v>Watson</v>
          </cell>
          <cell r="D326" t="str">
            <v>East Hull Harriers</v>
          </cell>
          <cell r="E326" t="str">
            <v>M50</v>
          </cell>
          <cell r="F326" t="str">
            <v> </v>
          </cell>
          <cell r="G326" t="str">
            <v>M</v>
          </cell>
        </row>
        <row r="327">
          <cell r="A327">
            <v>326</v>
          </cell>
          <cell r="B327" t="str">
            <v>Gary</v>
          </cell>
          <cell r="C327" t="str">
            <v>Forrester</v>
          </cell>
          <cell r="D327" t="str">
            <v>East Hull Harriers</v>
          </cell>
          <cell r="E327" t="str">
            <v>M50</v>
          </cell>
          <cell r="G327" t="str">
            <v>M</v>
          </cell>
        </row>
        <row r="328">
          <cell r="A328">
            <v>327</v>
          </cell>
          <cell r="B328" t="str">
            <v>Martin</v>
          </cell>
          <cell r="C328" t="str">
            <v>Precious</v>
          </cell>
          <cell r="D328" t="str">
            <v>Hull Achilles</v>
          </cell>
          <cell r="E328" t="str">
            <v>M50</v>
          </cell>
          <cell r="G328" t="str">
            <v>M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  <cell r="B331" t="str">
            <v>James</v>
          </cell>
          <cell r="C331" t="str">
            <v>Abel</v>
          </cell>
          <cell r="D331" t="str">
            <v>City of Hull AC</v>
          </cell>
          <cell r="E331" t="str">
            <v>M55</v>
          </cell>
          <cell r="F331" t="str">
            <v> </v>
          </cell>
          <cell r="G331" t="str">
            <v>M</v>
          </cell>
        </row>
        <row r="332">
          <cell r="A332">
            <v>331</v>
          </cell>
          <cell r="B332" t="str">
            <v>Mike</v>
          </cell>
          <cell r="C332" t="str">
            <v>Barlow</v>
          </cell>
          <cell r="D332" t="str">
            <v>Fitmums and Friends</v>
          </cell>
          <cell r="E332" t="str">
            <v>M55</v>
          </cell>
          <cell r="F332" t="str">
            <v> </v>
          </cell>
          <cell r="G332" t="str">
            <v>M</v>
          </cell>
        </row>
        <row r="333">
          <cell r="A333">
            <v>332</v>
          </cell>
          <cell r="B333" t="str">
            <v>David</v>
          </cell>
          <cell r="C333" t="str">
            <v>Bell</v>
          </cell>
          <cell r="D333" t="str">
            <v>East Hull Harriers</v>
          </cell>
          <cell r="E333" t="str">
            <v>M55</v>
          </cell>
          <cell r="F333" t="str">
            <v> </v>
          </cell>
          <cell r="G333" t="str">
            <v>M</v>
          </cell>
        </row>
        <row r="334">
          <cell r="A334">
            <v>333</v>
          </cell>
          <cell r="B334" t="str">
            <v>Stuart</v>
          </cell>
          <cell r="C334" t="str">
            <v>Buchan</v>
          </cell>
          <cell r="D334" t="str">
            <v>City of Hull AC</v>
          </cell>
          <cell r="E334" t="str">
            <v>M55</v>
          </cell>
          <cell r="F334" t="str">
            <v> </v>
          </cell>
          <cell r="G334" t="str">
            <v>M</v>
          </cell>
        </row>
        <row r="335">
          <cell r="A335">
            <v>334</v>
          </cell>
          <cell r="B335" t="str">
            <v>Edward</v>
          </cell>
          <cell r="C335" t="str">
            <v>Burns</v>
          </cell>
          <cell r="D335" t="str">
            <v>Unattached</v>
          </cell>
          <cell r="E335" t="str">
            <v>M55</v>
          </cell>
          <cell r="F335" t="str">
            <v> </v>
          </cell>
          <cell r="G335" t="str">
            <v>M</v>
          </cell>
        </row>
        <row r="336">
          <cell r="A336">
            <v>335</v>
          </cell>
          <cell r="B336" t="str">
            <v>Stephen</v>
          </cell>
          <cell r="C336" t="str">
            <v>Dale</v>
          </cell>
          <cell r="D336" t="str">
            <v>Beverley AC</v>
          </cell>
          <cell r="E336" t="str">
            <v>M55</v>
          </cell>
          <cell r="F336" t="str">
            <v> </v>
          </cell>
          <cell r="G336" t="str">
            <v>M</v>
          </cell>
        </row>
        <row r="337">
          <cell r="A337">
            <v>336</v>
          </cell>
          <cell r="B337" t="str">
            <v>Carl</v>
          </cell>
          <cell r="C337" t="str">
            <v>Dickinson</v>
          </cell>
          <cell r="D337" t="str">
            <v>East Hull Harriers</v>
          </cell>
          <cell r="E337" t="str">
            <v>M55</v>
          </cell>
          <cell r="F337" t="str">
            <v> </v>
          </cell>
          <cell r="G337" t="str">
            <v>M</v>
          </cell>
        </row>
        <row r="338">
          <cell r="A338">
            <v>337</v>
          </cell>
          <cell r="B338" t="str">
            <v>David</v>
          </cell>
          <cell r="C338" t="str">
            <v>Gingell</v>
          </cell>
          <cell r="D338" t="str">
            <v>Fitmums and Friends</v>
          </cell>
          <cell r="E338" t="str">
            <v>M55</v>
          </cell>
          <cell r="F338" t="str">
            <v> </v>
          </cell>
          <cell r="G338" t="str">
            <v>M</v>
          </cell>
        </row>
        <row r="339">
          <cell r="A339">
            <v>338</v>
          </cell>
          <cell r="B339" t="str">
            <v>Dean</v>
          </cell>
          <cell r="C339" t="str">
            <v>Loncaster</v>
          </cell>
          <cell r="D339" t="str">
            <v>Unattached</v>
          </cell>
          <cell r="E339" t="str">
            <v>M55</v>
          </cell>
          <cell r="F339" t="str">
            <v> </v>
          </cell>
          <cell r="G339" t="str">
            <v>M</v>
          </cell>
        </row>
        <row r="340">
          <cell r="A340">
            <v>339</v>
          </cell>
          <cell r="B340" t="str">
            <v>Brian</v>
          </cell>
          <cell r="C340" t="str">
            <v>Long</v>
          </cell>
          <cell r="D340" t="str">
            <v>Hull Springhead Harriers</v>
          </cell>
          <cell r="E340" t="str">
            <v>M55</v>
          </cell>
          <cell r="F340" t="str">
            <v> </v>
          </cell>
          <cell r="G340" t="str">
            <v>M</v>
          </cell>
        </row>
        <row r="341">
          <cell r="A341">
            <v>340</v>
          </cell>
          <cell r="B341" t="str">
            <v>Richard</v>
          </cell>
          <cell r="C341" t="str">
            <v>MacLeod</v>
          </cell>
          <cell r="D341" t="str">
            <v>East Hull Harriers</v>
          </cell>
          <cell r="E341" t="str">
            <v>M55</v>
          </cell>
          <cell r="F341" t="str">
            <v> </v>
          </cell>
          <cell r="G341" t="str">
            <v>M</v>
          </cell>
        </row>
        <row r="342">
          <cell r="A342">
            <v>341</v>
          </cell>
          <cell r="B342" t="str">
            <v>Shaun</v>
          </cell>
          <cell r="C342" t="str">
            <v>McManus</v>
          </cell>
          <cell r="D342" t="str">
            <v>Unattached</v>
          </cell>
          <cell r="E342" t="str">
            <v>M55</v>
          </cell>
          <cell r="F342" t="str">
            <v> </v>
          </cell>
          <cell r="G342" t="str">
            <v>M</v>
          </cell>
        </row>
        <row r="343">
          <cell r="A343">
            <v>342</v>
          </cell>
          <cell r="B343" t="str">
            <v>Robert</v>
          </cell>
          <cell r="C343" t="str">
            <v>McPhun</v>
          </cell>
          <cell r="D343" t="str">
            <v>Unattached</v>
          </cell>
          <cell r="E343" t="str">
            <v>M55</v>
          </cell>
          <cell r="F343" t="str">
            <v> </v>
          </cell>
          <cell r="G343" t="str">
            <v>M</v>
          </cell>
        </row>
        <row r="344">
          <cell r="A344">
            <v>343</v>
          </cell>
          <cell r="B344" t="str">
            <v>Shane</v>
          </cell>
          <cell r="C344" t="str">
            <v>Page</v>
          </cell>
          <cell r="D344" t="str">
            <v>Unattached</v>
          </cell>
          <cell r="E344" t="str">
            <v>M55</v>
          </cell>
          <cell r="F344" t="str">
            <v> </v>
          </cell>
          <cell r="G344" t="str">
            <v>M</v>
          </cell>
        </row>
        <row r="345">
          <cell r="A345">
            <v>344</v>
          </cell>
          <cell r="B345" t="str">
            <v>Trevor</v>
          </cell>
          <cell r="C345" t="str">
            <v>Parker</v>
          </cell>
          <cell r="D345" t="str">
            <v>Unattached</v>
          </cell>
          <cell r="E345" t="str">
            <v>M55</v>
          </cell>
          <cell r="F345" t="str">
            <v> </v>
          </cell>
          <cell r="G345" t="str">
            <v>M</v>
          </cell>
        </row>
        <row r="346">
          <cell r="A346">
            <v>345</v>
          </cell>
          <cell r="B346" t="str">
            <v>Mark</v>
          </cell>
          <cell r="C346" t="str">
            <v>Sibley</v>
          </cell>
          <cell r="D346" t="str">
            <v>Unattached</v>
          </cell>
          <cell r="E346" t="str">
            <v>M55</v>
          </cell>
          <cell r="F346" t="str">
            <v> </v>
          </cell>
          <cell r="G346" t="str">
            <v>M</v>
          </cell>
        </row>
        <row r="347">
          <cell r="A347">
            <v>346</v>
          </cell>
          <cell r="B347" t="str">
            <v>Graham</v>
          </cell>
          <cell r="C347" t="str">
            <v>Southard</v>
          </cell>
          <cell r="D347" t="str">
            <v>City of Hull AC</v>
          </cell>
          <cell r="E347" t="str">
            <v>M55</v>
          </cell>
          <cell r="F347" t="str">
            <v> </v>
          </cell>
          <cell r="G347" t="str">
            <v>M</v>
          </cell>
        </row>
        <row r="348">
          <cell r="A348">
            <v>347</v>
          </cell>
          <cell r="B348" t="str">
            <v>David</v>
          </cell>
          <cell r="C348" t="str">
            <v>Thomson</v>
          </cell>
          <cell r="D348" t="str">
            <v>Unattached</v>
          </cell>
          <cell r="E348" t="str">
            <v>M55</v>
          </cell>
          <cell r="F348" t="str">
            <v> </v>
          </cell>
          <cell r="G348" t="str">
            <v>M</v>
          </cell>
        </row>
        <row r="349">
          <cell r="A349">
            <v>348</v>
          </cell>
          <cell r="B349" t="str">
            <v>Chris</v>
          </cell>
          <cell r="C349" t="str">
            <v>Whiteley</v>
          </cell>
          <cell r="D349" t="str">
            <v>Unattached</v>
          </cell>
          <cell r="E349" t="str">
            <v>M55</v>
          </cell>
          <cell r="F349" t="str">
            <v> </v>
          </cell>
          <cell r="G349" t="str">
            <v>M</v>
          </cell>
        </row>
        <row r="350">
          <cell r="A350">
            <v>349</v>
          </cell>
          <cell r="B350" t="str">
            <v>Paul</v>
          </cell>
          <cell r="C350" t="str">
            <v>Wiles</v>
          </cell>
          <cell r="D350" t="str">
            <v>Unattached</v>
          </cell>
          <cell r="E350" t="str">
            <v>M55</v>
          </cell>
          <cell r="F350" t="str">
            <v> </v>
          </cell>
          <cell r="G350" t="str">
            <v>M</v>
          </cell>
        </row>
        <row r="351">
          <cell r="A351">
            <v>350</v>
          </cell>
          <cell r="B351" t="str">
            <v>Paul</v>
          </cell>
          <cell r="C351" t="str">
            <v>Wright</v>
          </cell>
          <cell r="D351" t="str">
            <v>East Hull Harriers</v>
          </cell>
          <cell r="E351" t="str">
            <v>M55</v>
          </cell>
          <cell r="F351" t="str">
            <v> </v>
          </cell>
          <cell r="G351" t="str">
            <v>M</v>
          </cell>
        </row>
        <row r="352">
          <cell r="A352">
            <v>351</v>
          </cell>
          <cell r="B352" t="str">
            <v>Brian</v>
          </cell>
          <cell r="C352" t="str">
            <v>Young</v>
          </cell>
          <cell r="D352" t="str">
            <v>Unattached</v>
          </cell>
          <cell r="E352" t="str">
            <v>M55</v>
          </cell>
          <cell r="F352" t="str">
            <v> </v>
          </cell>
          <cell r="G352" t="str">
            <v>M</v>
          </cell>
        </row>
        <row r="353">
          <cell r="A353">
            <v>352</v>
          </cell>
          <cell r="B353" t="str">
            <v>Kevin</v>
          </cell>
          <cell r="C353" t="str">
            <v>Penny</v>
          </cell>
          <cell r="D353" t="str">
            <v>Unattached</v>
          </cell>
          <cell r="E353" t="str">
            <v>M55</v>
          </cell>
          <cell r="F353" t="str">
            <v> </v>
          </cell>
          <cell r="G353" t="str">
            <v>M</v>
          </cell>
        </row>
        <row r="354">
          <cell r="A354">
            <v>353</v>
          </cell>
          <cell r="B354" t="str">
            <v>Ian</v>
          </cell>
          <cell r="C354" t="str">
            <v>Hird</v>
          </cell>
          <cell r="D354" t="str">
            <v>City of Hull AC</v>
          </cell>
          <cell r="E354" t="str">
            <v>M55</v>
          </cell>
          <cell r="F354" t="str">
            <v> </v>
          </cell>
          <cell r="G354" t="str">
            <v>M</v>
          </cell>
        </row>
        <row r="355">
          <cell r="A355">
            <v>354</v>
          </cell>
          <cell r="B355" t="str">
            <v>Allen</v>
          </cell>
          <cell r="C355" t="str">
            <v>Nicholson</v>
          </cell>
          <cell r="D355" t="str">
            <v>Wolds Vets</v>
          </cell>
          <cell r="E355" t="str">
            <v>M55</v>
          </cell>
          <cell r="F355" t="str">
            <v> </v>
          </cell>
          <cell r="G355" t="str">
            <v>M</v>
          </cell>
        </row>
        <row r="356">
          <cell r="A356">
            <v>355</v>
          </cell>
          <cell r="B356" t="str">
            <v>Steve</v>
          </cell>
          <cell r="C356" t="str">
            <v>Mason</v>
          </cell>
          <cell r="D356" t="str">
            <v>Unattached</v>
          </cell>
          <cell r="E356" t="str">
            <v>M55</v>
          </cell>
          <cell r="F356" t="str">
            <v> </v>
          </cell>
          <cell r="G356" t="str">
            <v>M</v>
          </cell>
        </row>
        <row r="357">
          <cell r="A357">
            <v>356</v>
          </cell>
        </row>
        <row r="358">
          <cell r="A358">
            <v>357</v>
          </cell>
        </row>
        <row r="359">
          <cell r="A359">
            <v>358</v>
          </cell>
        </row>
        <row r="360">
          <cell r="A360">
            <v>359</v>
          </cell>
        </row>
        <row r="361">
          <cell r="A361">
            <v>360</v>
          </cell>
          <cell r="B361" t="str">
            <v>Paul</v>
          </cell>
          <cell r="C361" t="str">
            <v>Cartwright</v>
          </cell>
          <cell r="D361" t="str">
            <v>City of Hull AC</v>
          </cell>
          <cell r="E361" t="str">
            <v>M60</v>
          </cell>
          <cell r="F361" t="str">
            <v> </v>
          </cell>
          <cell r="G361" t="str">
            <v>M</v>
          </cell>
        </row>
        <row r="362">
          <cell r="A362">
            <v>361</v>
          </cell>
          <cell r="B362" t="str">
            <v>Steve</v>
          </cell>
          <cell r="C362" t="str">
            <v>Cronan</v>
          </cell>
          <cell r="D362" t="str">
            <v>East Hull Harriers</v>
          </cell>
          <cell r="E362" t="str">
            <v>M60</v>
          </cell>
          <cell r="F362" t="str">
            <v> </v>
          </cell>
          <cell r="G362" t="str">
            <v>M</v>
          </cell>
        </row>
        <row r="363">
          <cell r="A363">
            <v>362</v>
          </cell>
          <cell r="B363" t="str">
            <v>Bill </v>
          </cell>
          <cell r="C363" t="str">
            <v>Dixon</v>
          </cell>
          <cell r="D363" t="str">
            <v>East Hull Harriers</v>
          </cell>
          <cell r="E363" t="str">
            <v>M60</v>
          </cell>
          <cell r="F363" t="str">
            <v> </v>
          </cell>
          <cell r="G363" t="str">
            <v>M</v>
          </cell>
        </row>
        <row r="364">
          <cell r="A364">
            <v>363</v>
          </cell>
          <cell r="B364" t="str">
            <v>Graham</v>
          </cell>
          <cell r="C364" t="str">
            <v>Harper</v>
          </cell>
          <cell r="D364" t="str">
            <v>Haltemprice Road Runners</v>
          </cell>
          <cell r="E364" t="str">
            <v>M60</v>
          </cell>
          <cell r="F364" t="str">
            <v> </v>
          </cell>
          <cell r="G364" t="str">
            <v>M</v>
          </cell>
        </row>
        <row r="365">
          <cell r="A365">
            <v>364</v>
          </cell>
          <cell r="B365" t="str">
            <v>Don</v>
          </cell>
          <cell r="C365" t="str">
            <v>Johnson</v>
          </cell>
          <cell r="D365" t="str">
            <v>Baildon Runners</v>
          </cell>
          <cell r="E365" t="str">
            <v>M60</v>
          </cell>
          <cell r="F365" t="str">
            <v> </v>
          </cell>
          <cell r="G365" t="str">
            <v>M</v>
          </cell>
        </row>
        <row r="366">
          <cell r="A366">
            <v>365</v>
          </cell>
          <cell r="B366" t="str">
            <v>Peter</v>
          </cell>
          <cell r="C366" t="str">
            <v>McEvoy</v>
          </cell>
          <cell r="D366" t="str">
            <v>Denby Dale</v>
          </cell>
          <cell r="E366" t="str">
            <v>M60</v>
          </cell>
          <cell r="F366" t="str">
            <v> </v>
          </cell>
          <cell r="G366" t="str">
            <v>M</v>
          </cell>
        </row>
        <row r="367">
          <cell r="A367">
            <v>366</v>
          </cell>
          <cell r="B367" t="str">
            <v>Trevor</v>
          </cell>
          <cell r="C367" t="str">
            <v>Parker</v>
          </cell>
          <cell r="D367" t="str">
            <v>Unattached</v>
          </cell>
          <cell r="E367" t="str">
            <v>M60</v>
          </cell>
          <cell r="F367" t="str">
            <v> </v>
          </cell>
          <cell r="G367" t="str">
            <v>M</v>
          </cell>
        </row>
        <row r="368">
          <cell r="A368">
            <v>367</v>
          </cell>
          <cell r="B368" t="str">
            <v>Stephen</v>
          </cell>
          <cell r="C368" t="str">
            <v>Rennie</v>
          </cell>
          <cell r="D368" t="str">
            <v>City of Hull AC</v>
          </cell>
          <cell r="E368" t="str">
            <v>M60</v>
          </cell>
          <cell r="F368" t="str">
            <v> </v>
          </cell>
          <cell r="G368" t="str">
            <v>M</v>
          </cell>
        </row>
        <row r="369">
          <cell r="A369">
            <v>368</v>
          </cell>
          <cell r="B369" t="str">
            <v>Peter</v>
          </cell>
          <cell r="C369" t="str">
            <v>Watkinson</v>
          </cell>
          <cell r="D369" t="str">
            <v>Beverley AC</v>
          </cell>
          <cell r="E369" t="str">
            <v>M60</v>
          </cell>
          <cell r="F369" t="str">
            <v> </v>
          </cell>
          <cell r="G369" t="str">
            <v>M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  <cell r="B374" t="str">
            <v>Tony</v>
          </cell>
          <cell r="C374" t="str">
            <v>Arnold</v>
          </cell>
          <cell r="D374" t="str">
            <v>Haltemprice Road Runners</v>
          </cell>
          <cell r="E374" t="str">
            <v>M65</v>
          </cell>
          <cell r="F374" t="str">
            <v> </v>
          </cell>
          <cell r="G374" t="str">
            <v>M</v>
          </cell>
        </row>
        <row r="375">
          <cell r="A375">
            <v>374</v>
          </cell>
          <cell r="B375" t="str">
            <v>Frank</v>
          </cell>
          <cell r="C375" t="str">
            <v>Bell</v>
          </cell>
          <cell r="D375" t="str">
            <v>City of Hull AC</v>
          </cell>
          <cell r="E375" t="str">
            <v>M65</v>
          </cell>
          <cell r="F375" t="str">
            <v> </v>
          </cell>
          <cell r="G375" t="str">
            <v>M</v>
          </cell>
        </row>
        <row r="376">
          <cell r="A376">
            <v>375</v>
          </cell>
          <cell r="B376" t="str">
            <v>Paul</v>
          </cell>
          <cell r="C376" t="str">
            <v>Clarke</v>
          </cell>
          <cell r="D376" t="str">
            <v>Haltemprice Road Runners</v>
          </cell>
          <cell r="E376" t="str">
            <v>M65</v>
          </cell>
          <cell r="F376" t="str">
            <v> </v>
          </cell>
          <cell r="G376" t="str">
            <v>M</v>
          </cell>
        </row>
        <row r="377">
          <cell r="A377">
            <v>376</v>
          </cell>
          <cell r="B377" t="str">
            <v>Jeffrey</v>
          </cell>
          <cell r="C377" t="str">
            <v>Copping</v>
          </cell>
          <cell r="D377" t="str">
            <v>City of Hull AC</v>
          </cell>
          <cell r="E377" t="str">
            <v>M65</v>
          </cell>
          <cell r="F377" t="str">
            <v> </v>
          </cell>
          <cell r="G377" t="str">
            <v>M</v>
          </cell>
        </row>
        <row r="378">
          <cell r="A378">
            <v>377</v>
          </cell>
          <cell r="B378" t="str">
            <v>Alan</v>
          </cell>
          <cell r="C378" t="str">
            <v>Flint</v>
          </cell>
          <cell r="D378" t="str">
            <v>Beverley AC</v>
          </cell>
          <cell r="E378" t="str">
            <v>M65</v>
          </cell>
          <cell r="F378" t="str">
            <v> </v>
          </cell>
          <cell r="G378" t="str">
            <v>M</v>
          </cell>
        </row>
        <row r="379">
          <cell r="A379">
            <v>378</v>
          </cell>
          <cell r="B379" t="str">
            <v>Norman</v>
          </cell>
          <cell r="C379" t="str">
            <v>Roper</v>
          </cell>
          <cell r="D379" t="str">
            <v>Denby Dale</v>
          </cell>
          <cell r="E379" t="str">
            <v>M65</v>
          </cell>
          <cell r="F379" t="str">
            <v> </v>
          </cell>
          <cell r="G379" t="str">
            <v>M</v>
          </cell>
        </row>
        <row r="380">
          <cell r="A380">
            <v>379</v>
          </cell>
          <cell r="B380" t="str">
            <v>Nigel</v>
          </cell>
          <cell r="C380" t="str">
            <v>Warner</v>
          </cell>
          <cell r="D380" t="str">
            <v>Goole Viking Striders</v>
          </cell>
          <cell r="E380" t="str">
            <v>M65</v>
          </cell>
          <cell r="F380" t="str">
            <v> </v>
          </cell>
          <cell r="G380" t="str">
            <v>M</v>
          </cell>
        </row>
        <row r="381">
          <cell r="A381">
            <v>380</v>
          </cell>
          <cell r="B381" t="str">
            <v>Michael</v>
          </cell>
          <cell r="C381" t="str">
            <v>Watson</v>
          </cell>
          <cell r="D381" t="str">
            <v>City of Hull AC</v>
          </cell>
          <cell r="E381" t="str">
            <v>M65</v>
          </cell>
          <cell r="F381" t="str">
            <v> </v>
          </cell>
          <cell r="G381" t="str">
            <v>M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  <cell r="B391" t="str">
            <v>John</v>
          </cell>
          <cell r="C391" t="str">
            <v>Boardley</v>
          </cell>
          <cell r="D391" t="str">
            <v>Beverley AC</v>
          </cell>
          <cell r="E391" t="str">
            <v>M70</v>
          </cell>
          <cell r="F391" t="str">
            <v> </v>
          </cell>
          <cell r="G391" t="str">
            <v>M</v>
          </cell>
        </row>
        <row r="392">
          <cell r="A392">
            <v>391</v>
          </cell>
          <cell r="B392" t="str">
            <v>Bernard</v>
          </cell>
          <cell r="C392" t="str">
            <v>Child</v>
          </cell>
          <cell r="D392" t="str">
            <v>East Hull Harriers</v>
          </cell>
          <cell r="E392" t="str">
            <v>M70</v>
          </cell>
          <cell r="F392" t="str">
            <v> </v>
          </cell>
          <cell r="G392" t="str">
            <v>M</v>
          </cell>
        </row>
        <row r="393">
          <cell r="A393">
            <v>392</v>
          </cell>
          <cell r="B393" t="str">
            <v>Peter</v>
          </cell>
          <cell r="C393" t="str">
            <v>Dearing</v>
          </cell>
          <cell r="D393" t="str">
            <v>East Hull Harriers</v>
          </cell>
          <cell r="E393" t="str">
            <v>M70</v>
          </cell>
          <cell r="F393" t="str">
            <v> </v>
          </cell>
          <cell r="G393" t="str">
            <v>M</v>
          </cell>
        </row>
        <row r="394">
          <cell r="A394">
            <v>393</v>
          </cell>
          <cell r="B394" t="str">
            <v>Ian</v>
          </cell>
          <cell r="C394" t="str">
            <v>Gray</v>
          </cell>
          <cell r="D394" t="str">
            <v>Northern Masters</v>
          </cell>
          <cell r="E394" t="str">
            <v>M70</v>
          </cell>
          <cell r="F394" t="str">
            <v> </v>
          </cell>
          <cell r="G394" t="str">
            <v>M</v>
          </cell>
        </row>
        <row r="395">
          <cell r="A395">
            <v>394</v>
          </cell>
          <cell r="B395" t="str">
            <v>John</v>
          </cell>
          <cell r="C395" t="str">
            <v>Pawson</v>
          </cell>
          <cell r="D395" t="str">
            <v>City of Hull AC</v>
          </cell>
          <cell r="E395" t="str">
            <v>M70</v>
          </cell>
          <cell r="F395" t="str">
            <v> </v>
          </cell>
          <cell r="G395" t="str">
            <v>M</v>
          </cell>
        </row>
        <row r="396">
          <cell r="A396">
            <v>395</v>
          </cell>
          <cell r="B396" t="str">
            <v>Ivor</v>
          </cell>
          <cell r="C396" t="str">
            <v>Roberts</v>
          </cell>
          <cell r="D396" t="str">
            <v>Beverley AC</v>
          </cell>
          <cell r="E396" t="str">
            <v>M70</v>
          </cell>
          <cell r="F396" t="str">
            <v> </v>
          </cell>
          <cell r="G396" t="str">
            <v>M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  <cell r="B399" t="str">
            <v>Frank</v>
          </cell>
          <cell r="C399" t="str">
            <v>Harrison</v>
          </cell>
          <cell r="D399" t="str">
            <v>City of Hull AC</v>
          </cell>
          <cell r="E399" t="str">
            <v>M75</v>
          </cell>
          <cell r="F399" t="str">
            <v> </v>
          </cell>
          <cell r="G399" t="str">
            <v>M</v>
          </cell>
        </row>
        <row r="400">
          <cell r="A400">
            <v>399</v>
          </cell>
          <cell r="B400" t="str">
            <v>Bob</v>
          </cell>
          <cell r="C400" t="str">
            <v>Thomson</v>
          </cell>
          <cell r="D400" t="str">
            <v>Haltemprice Road Runners</v>
          </cell>
          <cell r="E400" t="str">
            <v>M80</v>
          </cell>
          <cell r="F400" t="str">
            <v> </v>
          </cell>
          <cell r="G400" t="str">
            <v>M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</row>
        <row r="430">
          <cell r="A430">
            <v>429</v>
          </cell>
        </row>
        <row r="431">
          <cell r="A431">
            <v>430</v>
          </cell>
        </row>
        <row r="432">
          <cell r="A432">
            <v>431</v>
          </cell>
        </row>
        <row r="433">
          <cell r="A433">
            <v>432</v>
          </cell>
        </row>
        <row r="434">
          <cell r="A434">
            <v>433</v>
          </cell>
        </row>
        <row r="435">
          <cell r="A435">
            <v>434</v>
          </cell>
        </row>
        <row r="436">
          <cell r="A436">
            <v>435</v>
          </cell>
        </row>
        <row r="437">
          <cell r="A437">
            <v>436</v>
          </cell>
        </row>
        <row r="438">
          <cell r="A438">
            <v>437</v>
          </cell>
        </row>
        <row r="439">
          <cell r="A439">
            <v>438</v>
          </cell>
        </row>
        <row r="440">
          <cell r="A440">
            <v>439</v>
          </cell>
        </row>
        <row r="441">
          <cell r="A441">
            <v>440</v>
          </cell>
        </row>
        <row r="442">
          <cell r="A442">
            <v>441</v>
          </cell>
        </row>
        <row r="443">
          <cell r="A443">
            <v>442</v>
          </cell>
        </row>
        <row r="444">
          <cell r="A444">
            <v>443</v>
          </cell>
        </row>
        <row r="445">
          <cell r="A445">
            <v>444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  <cell r="B451" t="str">
            <v>Lee</v>
          </cell>
          <cell r="C451" t="str">
            <v>Draper</v>
          </cell>
          <cell r="D451" t="str">
            <v>Kingston upon Hull AC</v>
          </cell>
          <cell r="E451" t="str">
            <v>M40</v>
          </cell>
          <cell r="F451" t="str">
            <v>L</v>
          </cell>
          <cell r="G451" t="str">
            <v>M</v>
          </cell>
        </row>
        <row r="452">
          <cell r="A452">
            <v>451</v>
          </cell>
          <cell r="B452" t="str">
            <v>Gary</v>
          </cell>
          <cell r="C452" t="str">
            <v>Smith</v>
          </cell>
          <cell r="D452" t="str">
            <v>Unattached</v>
          </cell>
          <cell r="E452" t="str">
            <v>M45</v>
          </cell>
          <cell r="F452" t="str">
            <v>L</v>
          </cell>
          <cell r="G452" t="str">
            <v>M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</row>
        <row r="460">
          <cell r="A460">
            <v>459</v>
          </cell>
        </row>
        <row r="461">
          <cell r="A461">
            <v>460</v>
          </cell>
        </row>
        <row r="462">
          <cell r="A462">
            <v>461</v>
          </cell>
        </row>
        <row r="463">
          <cell r="A463">
            <v>462</v>
          </cell>
          <cell r="B463" t="str">
            <v>Sarah </v>
          </cell>
          <cell r="C463" t="str">
            <v>Chapman</v>
          </cell>
          <cell r="D463" t="str">
            <v>Unattached</v>
          </cell>
          <cell r="E463" t="str">
            <v>F40</v>
          </cell>
          <cell r="F463" t="str">
            <v>L</v>
          </cell>
          <cell r="G463" t="str">
            <v>F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  <cell r="B474" t="str">
            <v>Barry</v>
          </cell>
          <cell r="C474" t="str">
            <v>Maddison</v>
          </cell>
          <cell r="D474" t="str">
            <v>Unattached</v>
          </cell>
          <cell r="E474" t="str">
            <v>M45</v>
          </cell>
          <cell r="F474" t="str">
            <v>L</v>
          </cell>
          <cell r="G474" t="str">
            <v>M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  <cell r="B479" t="str">
            <v>Joe</v>
          </cell>
          <cell r="C479" t="str">
            <v>Bishop</v>
          </cell>
          <cell r="D479" t="str">
            <v>Unattached</v>
          </cell>
          <cell r="E479" t="str">
            <v>M</v>
          </cell>
          <cell r="F479" t="str">
            <v>L</v>
          </cell>
          <cell r="G479" t="str">
            <v>M</v>
          </cell>
        </row>
        <row r="480">
          <cell r="A480">
            <v>479</v>
          </cell>
        </row>
        <row r="481">
          <cell r="A481">
            <v>480</v>
          </cell>
          <cell r="B481" t="str">
            <v>Mark</v>
          </cell>
          <cell r="C481" t="str">
            <v>Oglesby</v>
          </cell>
          <cell r="D481" t="str">
            <v>Beverley AC</v>
          </cell>
          <cell r="E481" t="str">
            <v>M50</v>
          </cell>
          <cell r="F481" t="str">
            <v>L</v>
          </cell>
          <cell r="G481" t="str">
            <v>M</v>
          </cell>
        </row>
        <row r="482">
          <cell r="A482">
            <v>481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  <cell r="B489" t="str">
            <v>Dave</v>
          </cell>
          <cell r="C489" t="str">
            <v>Rimmer</v>
          </cell>
          <cell r="D489" t="str">
            <v>East Hull Harriers</v>
          </cell>
          <cell r="E489" t="str">
            <v>M</v>
          </cell>
          <cell r="F489" t="str">
            <v>L</v>
          </cell>
          <cell r="G489" t="str">
            <v>M</v>
          </cell>
        </row>
        <row r="490">
          <cell r="A490">
            <v>489</v>
          </cell>
          <cell r="B490" t="str">
            <v>Caroline</v>
          </cell>
          <cell r="C490" t="str">
            <v>Welburn</v>
          </cell>
          <cell r="D490" t="str">
            <v>Unattached</v>
          </cell>
          <cell r="E490" t="str">
            <v>F40</v>
          </cell>
          <cell r="F490" t="str">
            <v>L</v>
          </cell>
          <cell r="G490" t="str">
            <v>F</v>
          </cell>
        </row>
        <row r="491">
          <cell r="A491">
            <v>490</v>
          </cell>
          <cell r="B491" t="str">
            <v>Hannah</v>
          </cell>
          <cell r="C491" t="str">
            <v>Bridger</v>
          </cell>
          <cell r="D491" t="str">
            <v>British Tri Stockport</v>
          </cell>
          <cell r="E491" t="str">
            <v>F40</v>
          </cell>
          <cell r="F491" t="str">
            <v>L</v>
          </cell>
          <cell r="G491" t="str">
            <v>F</v>
          </cell>
        </row>
        <row r="492">
          <cell r="A492">
            <v>491</v>
          </cell>
          <cell r="B492" t="str">
            <v>Kris</v>
          </cell>
          <cell r="C492" t="str">
            <v>Lecher</v>
          </cell>
          <cell r="D492" t="str">
            <v>City of Hull AC</v>
          </cell>
          <cell r="E492" t="str">
            <v>M</v>
          </cell>
          <cell r="F492" t="str">
            <v>L</v>
          </cell>
          <cell r="G492" t="str">
            <v>M</v>
          </cell>
        </row>
        <row r="493">
          <cell r="A493">
            <v>492</v>
          </cell>
          <cell r="B493" t="str">
            <v>Alan</v>
          </cell>
          <cell r="C493" t="str">
            <v>Maltby</v>
          </cell>
          <cell r="D493" t="str">
            <v>Unattached</v>
          </cell>
          <cell r="E493" t="str">
            <v>M45</v>
          </cell>
          <cell r="F493" t="str">
            <v>L</v>
          </cell>
          <cell r="G493" t="str">
            <v>M</v>
          </cell>
        </row>
        <row r="494">
          <cell r="A494">
            <v>493</v>
          </cell>
          <cell r="B494" t="str">
            <v>John</v>
          </cell>
          <cell r="C494" t="str">
            <v>Edwards</v>
          </cell>
          <cell r="D494" t="str">
            <v>Unattached</v>
          </cell>
          <cell r="E494" t="str">
            <v>M65</v>
          </cell>
          <cell r="F494" t="str">
            <v>L</v>
          </cell>
          <cell r="G494" t="str">
            <v>M</v>
          </cell>
        </row>
        <row r="495">
          <cell r="A495">
            <v>494</v>
          </cell>
          <cell r="B495" t="str">
            <v>Glenn</v>
          </cell>
          <cell r="C495" t="str">
            <v>Dixon</v>
          </cell>
          <cell r="D495" t="str">
            <v>Unattached</v>
          </cell>
          <cell r="E495" t="str">
            <v>M60</v>
          </cell>
          <cell r="F495" t="str">
            <v>L</v>
          </cell>
          <cell r="G495" t="str">
            <v>M</v>
          </cell>
        </row>
        <row r="496">
          <cell r="A496">
            <v>495</v>
          </cell>
          <cell r="B496" t="str">
            <v>Russ</v>
          </cell>
          <cell r="C496" t="str">
            <v>Edwards</v>
          </cell>
          <cell r="D496" t="str">
            <v>Unattached</v>
          </cell>
          <cell r="E496" t="str">
            <v>M</v>
          </cell>
          <cell r="F496" t="str">
            <v>L</v>
          </cell>
          <cell r="G496" t="str">
            <v>M</v>
          </cell>
        </row>
        <row r="497">
          <cell r="A497">
            <v>496</v>
          </cell>
          <cell r="B497" t="str">
            <v>Karen</v>
          </cell>
          <cell r="C497" t="str">
            <v>Taylor</v>
          </cell>
          <cell r="D497" t="str">
            <v>Unattached</v>
          </cell>
          <cell r="E497" t="str">
            <v>F45</v>
          </cell>
          <cell r="F497" t="str">
            <v>L</v>
          </cell>
          <cell r="G497" t="str">
            <v>F</v>
          </cell>
        </row>
        <row r="498">
          <cell r="A498">
            <v>497</v>
          </cell>
          <cell r="B498" t="str">
            <v>Jake</v>
          </cell>
          <cell r="C498" t="str">
            <v>Taylor</v>
          </cell>
          <cell r="D498" t="str">
            <v>Unattached</v>
          </cell>
          <cell r="E498" t="str">
            <v>M</v>
          </cell>
          <cell r="F498" t="str">
            <v>L</v>
          </cell>
          <cell r="G498" t="str">
            <v>M</v>
          </cell>
        </row>
        <row r="499">
          <cell r="A499">
            <v>498</v>
          </cell>
          <cell r="B499" t="str">
            <v>Walter</v>
          </cell>
          <cell r="C499" t="str">
            <v>Somerville</v>
          </cell>
          <cell r="D499" t="str">
            <v>Unattached</v>
          </cell>
          <cell r="E499" t="str">
            <v>M</v>
          </cell>
          <cell r="F499" t="str">
            <v>L</v>
          </cell>
          <cell r="G499" t="str">
            <v>M</v>
          </cell>
        </row>
        <row r="500">
          <cell r="A500">
            <v>499</v>
          </cell>
          <cell r="B500" t="str">
            <v>David</v>
          </cell>
          <cell r="C500" t="str">
            <v>Rivers</v>
          </cell>
          <cell r="D500" t="str">
            <v>Kingston upon Hull AC</v>
          </cell>
          <cell r="E500" t="str">
            <v>M</v>
          </cell>
          <cell r="F500" t="str">
            <v>L</v>
          </cell>
          <cell r="G500" t="str">
            <v>M</v>
          </cell>
        </row>
        <row r="501">
          <cell r="A501">
            <v>500</v>
          </cell>
          <cell r="B501" t="str">
            <v>Matt</v>
          </cell>
          <cell r="C501" t="str">
            <v>Herd</v>
          </cell>
          <cell r="D501" t="str">
            <v>Unattached</v>
          </cell>
          <cell r="E501" t="str">
            <v>M</v>
          </cell>
          <cell r="F501" t="str">
            <v>L</v>
          </cell>
          <cell r="G501" t="str">
            <v>M</v>
          </cell>
        </row>
        <row r="502">
          <cell r="A502">
            <v>501</v>
          </cell>
        </row>
        <row r="503">
          <cell r="A503">
            <v>502</v>
          </cell>
        </row>
        <row r="504">
          <cell r="A504">
            <v>503</v>
          </cell>
        </row>
        <row r="505">
          <cell r="A505">
            <v>504</v>
          </cell>
        </row>
        <row r="506">
          <cell r="A506">
            <v>505</v>
          </cell>
        </row>
        <row r="507">
          <cell r="A507">
            <v>506</v>
          </cell>
        </row>
        <row r="508">
          <cell r="A508">
            <v>507</v>
          </cell>
        </row>
        <row r="509">
          <cell r="A509">
            <v>508</v>
          </cell>
        </row>
        <row r="510">
          <cell r="A510">
            <v>509</v>
          </cell>
        </row>
        <row r="511">
          <cell r="A511">
            <v>510</v>
          </cell>
        </row>
        <row r="512">
          <cell r="A512">
            <v>511</v>
          </cell>
        </row>
        <row r="513">
          <cell r="A513">
            <v>512</v>
          </cell>
        </row>
        <row r="514">
          <cell r="A514">
            <v>513</v>
          </cell>
        </row>
        <row r="515">
          <cell r="A515">
            <v>514</v>
          </cell>
        </row>
        <row r="516">
          <cell r="A516">
            <v>515</v>
          </cell>
        </row>
        <row r="517">
          <cell r="A517">
            <v>516</v>
          </cell>
        </row>
        <row r="518">
          <cell r="A518">
            <v>517</v>
          </cell>
        </row>
        <row r="519">
          <cell r="A519">
            <v>518</v>
          </cell>
        </row>
        <row r="520">
          <cell r="A520">
            <v>519</v>
          </cell>
        </row>
        <row r="521">
          <cell r="A521">
            <v>520</v>
          </cell>
        </row>
        <row r="522">
          <cell r="A522">
            <v>521</v>
          </cell>
        </row>
        <row r="523">
          <cell r="A523">
            <v>522</v>
          </cell>
        </row>
        <row r="524">
          <cell r="A524">
            <v>523</v>
          </cell>
        </row>
        <row r="525">
          <cell r="A525">
            <v>524</v>
          </cell>
        </row>
        <row r="526">
          <cell r="A526">
            <v>525</v>
          </cell>
        </row>
        <row r="527">
          <cell r="A527">
            <v>526</v>
          </cell>
        </row>
        <row r="528">
          <cell r="A528">
            <v>527</v>
          </cell>
        </row>
        <row r="529">
          <cell r="A529">
            <v>528</v>
          </cell>
        </row>
        <row r="530">
          <cell r="A530">
            <v>529</v>
          </cell>
        </row>
        <row r="531">
          <cell r="A531">
            <v>530</v>
          </cell>
        </row>
        <row r="532">
          <cell r="A532">
            <v>531</v>
          </cell>
        </row>
        <row r="533">
          <cell r="A533">
            <v>532</v>
          </cell>
        </row>
        <row r="534">
          <cell r="A534">
            <v>533</v>
          </cell>
        </row>
        <row r="535">
          <cell r="A535">
            <v>534</v>
          </cell>
        </row>
        <row r="536">
          <cell r="A536">
            <v>535</v>
          </cell>
        </row>
        <row r="537">
          <cell r="A537">
            <v>536</v>
          </cell>
        </row>
        <row r="538">
          <cell r="A538">
            <v>537</v>
          </cell>
        </row>
        <row r="539">
          <cell r="A539">
            <v>538</v>
          </cell>
        </row>
        <row r="540">
          <cell r="A540">
            <v>539</v>
          </cell>
        </row>
        <row r="541">
          <cell r="A541">
            <v>540</v>
          </cell>
        </row>
        <row r="542">
          <cell r="A542">
            <v>541</v>
          </cell>
        </row>
        <row r="543">
          <cell r="A543">
            <v>542</v>
          </cell>
        </row>
        <row r="544">
          <cell r="A544">
            <v>543</v>
          </cell>
        </row>
        <row r="545">
          <cell r="A545">
            <v>544</v>
          </cell>
        </row>
        <row r="546">
          <cell r="A546">
            <v>545</v>
          </cell>
        </row>
        <row r="547">
          <cell r="A547">
            <v>546</v>
          </cell>
        </row>
        <row r="548">
          <cell r="A548">
            <v>547</v>
          </cell>
        </row>
        <row r="549">
          <cell r="A549">
            <v>548</v>
          </cell>
        </row>
        <row r="550">
          <cell r="A550">
            <v>549</v>
          </cell>
        </row>
        <row r="551">
          <cell r="A551">
            <v>550</v>
          </cell>
        </row>
        <row r="552">
          <cell r="A552">
            <v>551</v>
          </cell>
        </row>
        <row r="553">
          <cell r="A553">
            <v>552</v>
          </cell>
        </row>
        <row r="554">
          <cell r="A554">
            <v>553</v>
          </cell>
        </row>
        <row r="555">
          <cell r="A555">
            <v>554</v>
          </cell>
        </row>
        <row r="556">
          <cell r="A556">
            <v>555</v>
          </cell>
        </row>
        <row r="557">
          <cell r="A557">
            <v>556</v>
          </cell>
          <cell r="B557" t="str">
            <v>Matt</v>
          </cell>
          <cell r="C557" t="str">
            <v>Pearson</v>
          </cell>
          <cell r="D557" t="str">
            <v>Unattached</v>
          </cell>
          <cell r="E557" t="str">
            <v>M</v>
          </cell>
          <cell r="F557" t="str">
            <v>L</v>
          </cell>
          <cell r="G557" t="str">
            <v>M</v>
          </cell>
        </row>
        <row r="558">
          <cell r="A558">
            <v>557</v>
          </cell>
          <cell r="B558" t="str">
            <v>Jody</v>
          </cell>
          <cell r="C558" t="str">
            <v>Horth</v>
          </cell>
          <cell r="D558" t="str">
            <v>Beverley AC</v>
          </cell>
          <cell r="E558" t="str">
            <v>M</v>
          </cell>
          <cell r="F558" t="str">
            <v>L</v>
          </cell>
          <cell r="G558" t="str">
            <v>M</v>
          </cell>
        </row>
        <row r="559">
          <cell r="A559">
            <v>558</v>
          </cell>
          <cell r="B559" t="str">
            <v>Ed</v>
          </cell>
          <cell r="C559" t="str">
            <v>Hepper</v>
          </cell>
          <cell r="D559" t="str">
            <v>Unattached</v>
          </cell>
          <cell r="E559" t="str">
            <v>M</v>
          </cell>
          <cell r="F559" t="str">
            <v>L</v>
          </cell>
          <cell r="G559" t="str">
            <v>M</v>
          </cell>
        </row>
        <row r="560">
          <cell r="A560">
            <v>559</v>
          </cell>
          <cell r="B560" t="str">
            <v>Lauryn</v>
          </cell>
          <cell r="C560" t="str">
            <v>Garwood</v>
          </cell>
          <cell r="D560" t="str">
            <v>Hull Achilles</v>
          </cell>
          <cell r="E560" t="str">
            <v>F</v>
          </cell>
          <cell r="G560" t="str">
            <v>F</v>
          </cell>
        </row>
        <row r="561">
          <cell r="A561">
            <v>560</v>
          </cell>
          <cell r="B561" t="str">
            <v>Annabelle</v>
          </cell>
          <cell r="C561" t="str">
            <v>McCourt</v>
          </cell>
          <cell r="D561" t="str">
            <v>Kingston upon Hull AC</v>
          </cell>
          <cell r="E561" t="str">
            <v>F</v>
          </cell>
          <cell r="F561" t="str">
            <v>L</v>
          </cell>
          <cell r="G561" t="str">
            <v>F</v>
          </cell>
        </row>
        <row r="562">
          <cell r="A562">
            <v>561</v>
          </cell>
          <cell r="B562" t="str">
            <v>Steve</v>
          </cell>
          <cell r="C562" t="str">
            <v>Dennison</v>
          </cell>
          <cell r="D562" t="str">
            <v>Unattached</v>
          </cell>
          <cell r="E562" t="str">
            <v>M55</v>
          </cell>
          <cell r="F562" t="str">
            <v>L</v>
          </cell>
          <cell r="G562" t="str">
            <v>M</v>
          </cell>
        </row>
        <row r="563">
          <cell r="A563">
            <v>562</v>
          </cell>
          <cell r="B563" t="str">
            <v>Dominic</v>
          </cell>
          <cell r="C563" t="str">
            <v>Stevens</v>
          </cell>
          <cell r="D563" t="str">
            <v>Unattached</v>
          </cell>
          <cell r="E563" t="str">
            <v>M</v>
          </cell>
          <cell r="F563" t="str">
            <v>L</v>
          </cell>
          <cell r="G563" t="str">
            <v>M</v>
          </cell>
        </row>
        <row r="564">
          <cell r="A564">
            <v>563</v>
          </cell>
          <cell r="B564" t="str">
            <v>Andy</v>
          </cell>
          <cell r="C564" t="str">
            <v>Flockton</v>
          </cell>
          <cell r="D564" t="str">
            <v>Unattached</v>
          </cell>
          <cell r="E564" t="str">
            <v>M50</v>
          </cell>
          <cell r="F564" t="str">
            <v>L</v>
          </cell>
          <cell r="G564" t="str">
            <v>M</v>
          </cell>
        </row>
        <row r="565">
          <cell r="A565">
            <v>564</v>
          </cell>
          <cell r="B565" t="str">
            <v>Josh</v>
          </cell>
          <cell r="C565" t="str">
            <v>Peacock</v>
          </cell>
          <cell r="D565" t="str">
            <v>Unattached</v>
          </cell>
          <cell r="E565" t="str">
            <v>M</v>
          </cell>
          <cell r="F565" t="str">
            <v>L</v>
          </cell>
          <cell r="G565" t="str">
            <v>M</v>
          </cell>
        </row>
        <row r="566">
          <cell r="A566">
            <v>565</v>
          </cell>
          <cell r="B566" t="str">
            <v>Natalie</v>
          </cell>
          <cell r="C566" t="str">
            <v>Bayley</v>
          </cell>
          <cell r="D566" t="str">
            <v>Unattached</v>
          </cell>
          <cell r="E566" t="str">
            <v>F</v>
          </cell>
          <cell r="F566" t="str">
            <v>L</v>
          </cell>
          <cell r="G566" t="str">
            <v>F</v>
          </cell>
        </row>
        <row r="567">
          <cell r="A567">
            <v>566</v>
          </cell>
          <cell r="B567" t="str">
            <v>Keith</v>
          </cell>
          <cell r="C567" t="str">
            <v>Conkerton</v>
          </cell>
          <cell r="D567" t="str">
            <v>East Hull Harriers</v>
          </cell>
          <cell r="E567" t="str">
            <v>M55</v>
          </cell>
          <cell r="F567" t="str">
            <v>L</v>
          </cell>
          <cell r="G567" t="str">
            <v>M</v>
          </cell>
        </row>
        <row r="568">
          <cell r="A568">
            <v>567</v>
          </cell>
          <cell r="B568" t="str">
            <v>David</v>
          </cell>
          <cell r="C568" t="str">
            <v>Fletcher</v>
          </cell>
          <cell r="D568" t="str">
            <v>Unattached</v>
          </cell>
          <cell r="E568" t="str">
            <v>M</v>
          </cell>
          <cell r="F568" t="str">
            <v>L</v>
          </cell>
          <cell r="G568" t="str">
            <v>M</v>
          </cell>
        </row>
        <row r="569">
          <cell r="A569">
            <v>568</v>
          </cell>
          <cell r="B569" t="str">
            <v>Robert</v>
          </cell>
          <cell r="C569" t="str">
            <v>Fletcher</v>
          </cell>
          <cell r="D569" t="str">
            <v>Unattached</v>
          </cell>
          <cell r="E569" t="str">
            <v>M</v>
          </cell>
          <cell r="F569" t="str">
            <v>L</v>
          </cell>
          <cell r="G569" t="str">
            <v>M</v>
          </cell>
        </row>
        <row r="570">
          <cell r="A570">
            <v>569</v>
          </cell>
          <cell r="B570" t="str">
            <v>Nigel</v>
          </cell>
          <cell r="C570" t="str">
            <v>Wallis</v>
          </cell>
          <cell r="D570" t="str">
            <v>Unattached</v>
          </cell>
          <cell r="E570" t="str">
            <v>M45</v>
          </cell>
          <cell r="F570" t="str">
            <v>L</v>
          </cell>
          <cell r="G570" t="str">
            <v>M</v>
          </cell>
        </row>
        <row r="571">
          <cell r="A571">
            <v>570</v>
          </cell>
          <cell r="B571" t="str">
            <v>Brian</v>
          </cell>
          <cell r="C571" t="str">
            <v>Gamble</v>
          </cell>
          <cell r="D571" t="str">
            <v>Unattached</v>
          </cell>
          <cell r="E571" t="str">
            <v>M40</v>
          </cell>
          <cell r="F571" t="str">
            <v>L</v>
          </cell>
          <cell r="G571" t="str">
            <v>M</v>
          </cell>
        </row>
        <row r="572">
          <cell r="A572">
            <v>571</v>
          </cell>
          <cell r="B572" t="str">
            <v>R </v>
          </cell>
          <cell r="C572" t="str">
            <v>Hall</v>
          </cell>
          <cell r="D572" t="str">
            <v>Unattached</v>
          </cell>
          <cell r="E572" t="str">
            <v>M</v>
          </cell>
          <cell r="F572" t="str">
            <v>L</v>
          </cell>
          <cell r="G572" t="str">
            <v>M</v>
          </cell>
        </row>
        <row r="573">
          <cell r="A573">
            <v>572</v>
          </cell>
          <cell r="B573" t="str">
            <v>Carl</v>
          </cell>
          <cell r="C573" t="str">
            <v>Coates</v>
          </cell>
          <cell r="D573" t="str">
            <v>City of Hull AC</v>
          </cell>
          <cell r="E573" t="str">
            <v>M</v>
          </cell>
          <cell r="F573" t="str">
            <v>L</v>
          </cell>
          <cell r="G573" t="str">
            <v>M</v>
          </cell>
        </row>
        <row r="574">
          <cell r="A574">
            <v>573</v>
          </cell>
          <cell r="B574" t="str">
            <v>John</v>
          </cell>
          <cell r="C574" t="str">
            <v>Breckon</v>
          </cell>
          <cell r="D574" t="str">
            <v>Beverley AC</v>
          </cell>
          <cell r="E574" t="str">
            <v>M65</v>
          </cell>
          <cell r="F574" t="str">
            <v>L</v>
          </cell>
          <cell r="G574" t="str">
            <v>M</v>
          </cell>
        </row>
        <row r="575">
          <cell r="A575">
            <v>574</v>
          </cell>
          <cell r="B575" t="str">
            <v>Andy</v>
          </cell>
          <cell r="C575" t="str">
            <v>Boughen</v>
          </cell>
          <cell r="D575" t="str">
            <v>Unattached</v>
          </cell>
          <cell r="E575" t="str">
            <v>M40</v>
          </cell>
          <cell r="F575" t="str">
            <v>L</v>
          </cell>
          <cell r="G575" t="str">
            <v>M</v>
          </cell>
        </row>
        <row r="576">
          <cell r="A576">
            <v>575</v>
          </cell>
          <cell r="B576" t="str">
            <v>C </v>
          </cell>
          <cell r="C576" t="str">
            <v>Jones</v>
          </cell>
          <cell r="D576" t="str">
            <v>Unattached</v>
          </cell>
          <cell r="E576" t="str">
            <v>M40</v>
          </cell>
          <cell r="F576" t="str">
            <v>L</v>
          </cell>
          <cell r="G576" t="str">
            <v>M</v>
          </cell>
        </row>
        <row r="577">
          <cell r="A577">
            <v>576</v>
          </cell>
          <cell r="B577" t="str">
            <v>Izzy</v>
          </cell>
          <cell r="C577" t="str">
            <v>Mustafa</v>
          </cell>
          <cell r="D577" t="str">
            <v>Unattached</v>
          </cell>
          <cell r="E577" t="str">
            <v>M</v>
          </cell>
          <cell r="F577" t="str">
            <v>L</v>
          </cell>
          <cell r="G577" t="str">
            <v>M</v>
          </cell>
        </row>
        <row r="578">
          <cell r="A578">
            <v>577</v>
          </cell>
          <cell r="B578" t="str">
            <v>Sarah </v>
          </cell>
          <cell r="C578" t="str">
            <v>Lamswood</v>
          </cell>
          <cell r="D578" t="str">
            <v>Unattached</v>
          </cell>
          <cell r="E578" t="str">
            <v>F</v>
          </cell>
          <cell r="F578" t="str">
            <v>L</v>
          </cell>
          <cell r="G578" t="str">
            <v>F</v>
          </cell>
        </row>
        <row r="579">
          <cell r="A579">
            <v>578</v>
          </cell>
          <cell r="B579" t="str">
            <v>Paul</v>
          </cell>
          <cell r="C579" t="str">
            <v>Baggott</v>
          </cell>
          <cell r="D579" t="str">
            <v>Unattached</v>
          </cell>
          <cell r="E579" t="str">
            <v>M</v>
          </cell>
          <cell r="F579" t="str">
            <v>L</v>
          </cell>
          <cell r="G579" t="str">
            <v>M</v>
          </cell>
        </row>
        <row r="580">
          <cell r="A580">
            <v>579</v>
          </cell>
          <cell r="B580" t="str">
            <v>Andy</v>
          </cell>
          <cell r="C580" t="str">
            <v>Wheatley</v>
          </cell>
          <cell r="D580" t="str">
            <v>Unattached</v>
          </cell>
          <cell r="E580" t="str">
            <v>M</v>
          </cell>
          <cell r="F580" t="str">
            <v>L</v>
          </cell>
          <cell r="G580" t="str">
            <v>M</v>
          </cell>
        </row>
        <row r="581">
          <cell r="A581">
            <v>580</v>
          </cell>
          <cell r="B581" t="str">
            <v>Vincent</v>
          </cell>
          <cell r="C581" t="str">
            <v>McGowan</v>
          </cell>
          <cell r="D581" t="str">
            <v>East Hull Harriers</v>
          </cell>
          <cell r="E581" t="str">
            <v>M45</v>
          </cell>
          <cell r="F581" t="str">
            <v>L</v>
          </cell>
          <cell r="G581" t="str">
            <v>M</v>
          </cell>
        </row>
        <row r="582">
          <cell r="A582">
            <v>581</v>
          </cell>
        </row>
        <row r="583">
          <cell r="A583">
            <v>582</v>
          </cell>
        </row>
        <row r="584">
          <cell r="A584">
            <v>583</v>
          </cell>
        </row>
        <row r="585">
          <cell r="A585">
            <v>584</v>
          </cell>
        </row>
        <row r="586">
          <cell r="A586">
            <v>585</v>
          </cell>
        </row>
        <row r="587">
          <cell r="A587">
            <v>586</v>
          </cell>
        </row>
        <row r="588">
          <cell r="A588">
            <v>587</v>
          </cell>
        </row>
        <row r="589">
          <cell r="A589">
            <v>588</v>
          </cell>
        </row>
        <row r="590">
          <cell r="A590">
            <v>589</v>
          </cell>
        </row>
        <row r="591">
          <cell r="A591">
            <v>590</v>
          </cell>
        </row>
        <row r="592">
          <cell r="A592">
            <v>591</v>
          </cell>
        </row>
        <row r="593">
          <cell r="A593">
            <v>592</v>
          </cell>
        </row>
        <row r="594">
          <cell r="A594">
            <v>593</v>
          </cell>
        </row>
        <row r="595">
          <cell r="A595">
            <v>594</v>
          </cell>
        </row>
        <row r="596">
          <cell r="A596">
            <v>595</v>
          </cell>
        </row>
        <row r="597">
          <cell r="A597">
            <v>596</v>
          </cell>
        </row>
        <row r="598">
          <cell r="A598">
            <v>597</v>
          </cell>
        </row>
        <row r="599">
          <cell r="A599">
            <v>598</v>
          </cell>
          <cell r="B599" t="str">
            <v>Andrea</v>
          </cell>
          <cell r="C599" t="str">
            <v>Keogh</v>
          </cell>
          <cell r="D599" t="str">
            <v>Unattached</v>
          </cell>
          <cell r="E599" t="str">
            <v>F40</v>
          </cell>
          <cell r="F599" t="str">
            <v> </v>
          </cell>
          <cell r="G599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tabSelected="1" workbookViewId="0" topLeftCell="A1">
      <selection activeCell="R68" sqref="R68"/>
    </sheetView>
  </sheetViews>
  <sheetFormatPr defaultColWidth="9.140625" defaultRowHeight="12.75"/>
  <cols>
    <col min="1" max="2" width="6.57421875" style="0" customWidth="1"/>
    <col min="3" max="3" width="1.28515625" style="0" customWidth="1"/>
    <col min="4" max="4" width="1.1484375" style="0" customWidth="1"/>
    <col min="5" max="5" width="10.421875" style="0" customWidth="1"/>
    <col min="6" max="6" width="11.00390625" style="0" customWidth="1"/>
    <col min="8" max="8" width="23.00390625" style="0" customWidth="1"/>
    <col min="9" max="9" width="3.7109375" style="1" customWidth="1"/>
    <col min="10" max="10" width="1.7109375" style="1" customWidth="1"/>
    <col min="11" max="11" width="3.7109375" style="0" customWidth="1"/>
    <col min="12" max="12" width="5.7109375" style="0" customWidth="1"/>
    <col min="13" max="13" width="4.7109375" style="0" customWidth="1"/>
    <col min="14" max="14" width="9.140625" style="24" customWidth="1"/>
  </cols>
  <sheetData>
    <row r="1" spans="1:13" ht="12.75">
      <c r="A1" s="1">
        <v>1</v>
      </c>
      <c r="B1" s="1">
        <v>491</v>
      </c>
      <c r="C1" s="1"/>
      <c r="D1" s="1"/>
      <c r="E1" t="str">
        <f>VLOOKUP(B1,Entries,2,FALSE)</f>
        <v>Kris</v>
      </c>
      <c r="F1" t="str">
        <f>VLOOKUP(B1,Entries,3,FALSE)</f>
        <v>Lecher</v>
      </c>
      <c r="G1" s="1" t="str">
        <f>VLOOKUP(B1,Entries,5,FALSE)</f>
        <v>M</v>
      </c>
      <c r="H1" t="str">
        <f>VLOOKUP(B1,Entries,4,FALSE)</f>
        <v>City of Hull AC</v>
      </c>
      <c r="I1" s="1">
        <v>32</v>
      </c>
      <c r="J1" s="1" t="s">
        <v>0</v>
      </c>
      <c r="K1" s="2">
        <v>46</v>
      </c>
      <c r="L1" s="1" t="str">
        <f aca="true" t="shared" si="0" ref="L1:L57">VLOOKUP(B1,Entries,6,FALSE)</f>
        <v>L</v>
      </c>
      <c r="M1" s="1" t="str">
        <f>VLOOKUP(B1,Entries,7,FALSE)</f>
        <v>M</v>
      </c>
    </row>
    <row r="2" spans="1:13" ht="12.75">
      <c r="A2" s="1">
        <v>2</v>
      </c>
      <c r="B2" s="1">
        <v>229</v>
      </c>
      <c r="C2" s="1"/>
      <c r="D2" s="1"/>
      <c r="E2" t="str">
        <f aca="true" t="shared" si="1" ref="E2:E57">VLOOKUP(B2,Entries,2,FALSE)</f>
        <v>Tobias</v>
      </c>
      <c r="F2" t="str">
        <f aca="true" t="shared" si="2" ref="F2:F57">VLOOKUP(B2,Entries,3,FALSE)</f>
        <v>Smith</v>
      </c>
      <c r="G2" s="1" t="str">
        <f aca="true" t="shared" si="3" ref="G2:G57">VLOOKUP(B2,Entries,5,FALSE)</f>
        <v>M</v>
      </c>
      <c r="H2" t="str">
        <f aca="true" t="shared" si="4" ref="H2:H57">VLOOKUP(B2,Entries,4,FALSE)</f>
        <v>Aldershot, Farnham &amp; Dist</v>
      </c>
      <c r="I2" s="1">
        <v>33</v>
      </c>
      <c r="J2" s="1" t="s">
        <v>0</v>
      </c>
      <c r="K2" s="2">
        <v>22</v>
      </c>
      <c r="L2" s="1" t="str">
        <f t="shared" si="0"/>
        <v> </v>
      </c>
      <c r="M2" s="1" t="str">
        <f aca="true" t="shared" si="5" ref="M2:M57">VLOOKUP(B2,Entries,7,FALSE)</f>
        <v>M</v>
      </c>
    </row>
    <row r="3" spans="1:13" ht="12.75">
      <c r="A3" s="1">
        <v>3</v>
      </c>
      <c r="B3" s="1">
        <v>355</v>
      </c>
      <c r="C3" s="1"/>
      <c r="D3" s="1"/>
      <c r="E3" t="str">
        <f t="shared" si="1"/>
        <v>Steve</v>
      </c>
      <c r="F3" t="str">
        <f t="shared" si="2"/>
        <v>Mason</v>
      </c>
      <c r="G3" s="1" t="str">
        <f t="shared" si="3"/>
        <v>M55</v>
      </c>
      <c r="H3" t="str">
        <f t="shared" si="4"/>
        <v>Unattached</v>
      </c>
      <c r="I3" s="1">
        <v>35</v>
      </c>
      <c r="J3" s="1" t="s">
        <v>0</v>
      </c>
      <c r="K3" s="2">
        <v>33</v>
      </c>
      <c r="L3" s="1" t="str">
        <f t="shared" si="0"/>
        <v> </v>
      </c>
      <c r="M3" s="1" t="str">
        <f t="shared" si="5"/>
        <v>M</v>
      </c>
    </row>
    <row r="4" spans="1:13" ht="12.75">
      <c r="A4" s="1">
        <v>4</v>
      </c>
      <c r="B4" s="1">
        <v>205</v>
      </c>
      <c r="C4" s="1"/>
      <c r="D4" s="1"/>
      <c r="E4" t="str">
        <f t="shared" si="1"/>
        <v>David</v>
      </c>
      <c r="F4" t="str">
        <f t="shared" si="2"/>
        <v>Ball</v>
      </c>
      <c r="G4" s="1" t="str">
        <f t="shared" si="3"/>
        <v>M</v>
      </c>
      <c r="H4" t="str">
        <f t="shared" si="4"/>
        <v>City of Hull AC</v>
      </c>
      <c r="I4" s="1">
        <v>35</v>
      </c>
      <c r="J4" s="1" t="s">
        <v>0</v>
      </c>
      <c r="K4" s="2">
        <v>56</v>
      </c>
      <c r="L4" s="1" t="str">
        <f t="shared" si="0"/>
        <v> </v>
      </c>
      <c r="M4" s="1" t="str">
        <f t="shared" si="5"/>
        <v>M</v>
      </c>
    </row>
    <row r="5" spans="1:13" ht="12.75">
      <c r="A5" s="1">
        <v>5</v>
      </c>
      <c r="B5" s="1">
        <v>228</v>
      </c>
      <c r="C5" s="1"/>
      <c r="D5" s="1"/>
      <c r="E5" t="str">
        <f t="shared" si="1"/>
        <v>Bryn</v>
      </c>
      <c r="F5" t="str">
        <f t="shared" si="2"/>
        <v>Smith</v>
      </c>
      <c r="G5" s="1" t="str">
        <f t="shared" si="3"/>
        <v>M</v>
      </c>
      <c r="H5" t="str">
        <f t="shared" si="4"/>
        <v>Aldershot, Farnham &amp; Dist</v>
      </c>
      <c r="I5" s="1">
        <v>36</v>
      </c>
      <c r="J5" s="1" t="s">
        <v>0</v>
      </c>
      <c r="K5" s="2">
        <v>10</v>
      </c>
      <c r="L5" s="1" t="str">
        <f t="shared" si="0"/>
        <v> </v>
      </c>
      <c r="M5" s="1" t="str">
        <f t="shared" si="5"/>
        <v>M</v>
      </c>
    </row>
    <row r="6" spans="1:13" ht="12.75">
      <c r="A6" s="1">
        <v>6</v>
      </c>
      <c r="B6" s="1">
        <v>233</v>
      </c>
      <c r="C6" s="1"/>
      <c r="D6" s="1"/>
      <c r="E6" t="str">
        <f t="shared" si="1"/>
        <v>Luke</v>
      </c>
      <c r="F6" t="str">
        <f t="shared" si="2"/>
        <v>Dawson</v>
      </c>
      <c r="G6" s="1" t="str">
        <f t="shared" si="3"/>
        <v>M</v>
      </c>
      <c r="H6" t="str">
        <f t="shared" si="4"/>
        <v>Beverley AC</v>
      </c>
      <c r="I6" s="1">
        <v>36</v>
      </c>
      <c r="J6" s="1" t="s">
        <v>0</v>
      </c>
      <c r="K6" s="2">
        <v>59</v>
      </c>
      <c r="L6" s="1" t="str">
        <f t="shared" si="0"/>
        <v> </v>
      </c>
      <c r="M6" s="1" t="str">
        <f t="shared" si="5"/>
        <v>M</v>
      </c>
    </row>
    <row r="7" spans="1:14" ht="12.75">
      <c r="A7" s="1">
        <v>7</v>
      </c>
      <c r="B7" s="1">
        <v>498</v>
      </c>
      <c r="C7" s="1"/>
      <c r="D7" s="1"/>
      <c r="E7" s="8" t="s">
        <v>1</v>
      </c>
      <c r="F7" s="8" t="s">
        <v>2</v>
      </c>
      <c r="G7" s="1" t="s">
        <v>4</v>
      </c>
      <c r="H7" s="9" t="s">
        <v>3</v>
      </c>
      <c r="I7" s="1">
        <v>37</v>
      </c>
      <c r="J7" s="1" t="s">
        <v>0</v>
      </c>
      <c r="K7" s="2">
        <v>3</v>
      </c>
      <c r="L7" s="10" t="s">
        <v>5</v>
      </c>
      <c r="M7" s="10" t="s">
        <v>4</v>
      </c>
      <c r="N7" s="23"/>
    </row>
    <row r="8" spans="1:13" ht="12.75">
      <c r="A8" s="1">
        <v>8</v>
      </c>
      <c r="B8" s="1">
        <v>287</v>
      </c>
      <c r="C8" s="1"/>
      <c r="D8" s="1"/>
      <c r="E8" t="str">
        <f t="shared" si="1"/>
        <v>Aubrey</v>
      </c>
      <c r="F8" t="str">
        <f t="shared" si="2"/>
        <v>Morrell</v>
      </c>
      <c r="G8" s="1" t="str">
        <f t="shared" si="3"/>
        <v>M45</v>
      </c>
      <c r="H8" t="str">
        <f t="shared" si="4"/>
        <v>Beverley AC</v>
      </c>
      <c r="I8" s="1">
        <v>37</v>
      </c>
      <c r="J8" s="1" t="s">
        <v>0</v>
      </c>
      <c r="K8" s="2">
        <v>5</v>
      </c>
      <c r="L8" s="1" t="str">
        <f t="shared" si="0"/>
        <v> </v>
      </c>
      <c r="M8" s="1" t="str">
        <f t="shared" si="5"/>
        <v>M</v>
      </c>
    </row>
    <row r="9" spans="1:13" ht="12.75">
      <c r="A9" s="1">
        <v>9</v>
      </c>
      <c r="B9" s="1">
        <v>14</v>
      </c>
      <c r="C9" s="1"/>
      <c r="D9" s="1"/>
      <c r="E9" t="str">
        <f t="shared" si="1"/>
        <v>Sophie</v>
      </c>
      <c r="F9" t="str">
        <f t="shared" si="2"/>
        <v>Lee</v>
      </c>
      <c r="G9" s="1" t="str">
        <f t="shared" si="3"/>
        <v>F</v>
      </c>
      <c r="H9" t="str">
        <f t="shared" si="4"/>
        <v>City of Hull AC</v>
      </c>
      <c r="I9" s="1">
        <v>37</v>
      </c>
      <c r="J9" s="1" t="s">
        <v>0</v>
      </c>
      <c r="K9" s="2">
        <v>27</v>
      </c>
      <c r="L9" s="1" t="str">
        <f t="shared" si="0"/>
        <v> </v>
      </c>
      <c r="M9" s="1" t="str">
        <f t="shared" si="5"/>
        <v>F</v>
      </c>
    </row>
    <row r="10" spans="1:13" ht="12.75">
      <c r="A10" s="1">
        <v>10</v>
      </c>
      <c r="B10" s="1">
        <v>291</v>
      </c>
      <c r="C10" s="1"/>
      <c r="D10" s="1"/>
      <c r="E10" t="str">
        <f t="shared" si="1"/>
        <v>Mark</v>
      </c>
      <c r="F10" t="str">
        <f t="shared" si="2"/>
        <v>Williamson</v>
      </c>
      <c r="G10" s="1" t="str">
        <f t="shared" si="3"/>
        <v>M45</v>
      </c>
      <c r="H10" t="str">
        <f t="shared" si="4"/>
        <v>Hornsea Harriers</v>
      </c>
      <c r="I10" s="1">
        <v>37</v>
      </c>
      <c r="J10" s="1" t="s">
        <v>0</v>
      </c>
      <c r="K10" s="2">
        <v>33</v>
      </c>
      <c r="L10" s="1" t="str">
        <f t="shared" si="0"/>
        <v> </v>
      </c>
      <c r="M10" s="1" t="str">
        <f t="shared" si="5"/>
        <v>M</v>
      </c>
    </row>
    <row r="11" spans="1:13" ht="12.75">
      <c r="A11" s="1">
        <v>11</v>
      </c>
      <c r="B11" s="1">
        <v>305</v>
      </c>
      <c r="C11" s="1"/>
      <c r="D11" s="1"/>
      <c r="E11" t="str">
        <f t="shared" si="1"/>
        <v>Darren</v>
      </c>
      <c r="F11" t="str">
        <f t="shared" si="2"/>
        <v>Edgerton</v>
      </c>
      <c r="G11" s="1" t="str">
        <f t="shared" si="3"/>
        <v>M50</v>
      </c>
      <c r="H11" t="str">
        <f t="shared" si="4"/>
        <v>Beverley AC</v>
      </c>
      <c r="I11" s="1">
        <v>37</v>
      </c>
      <c r="J11" s="1" t="s">
        <v>0</v>
      </c>
      <c r="K11" s="2">
        <v>39</v>
      </c>
      <c r="L11" s="1" t="str">
        <f t="shared" si="0"/>
        <v> </v>
      </c>
      <c r="M11" s="1" t="str">
        <f t="shared" si="5"/>
        <v>M</v>
      </c>
    </row>
    <row r="12" spans="1:13" ht="12.75">
      <c r="A12" s="1">
        <v>12</v>
      </c>
      <c r="B12" s="1">
        <v>367</v>
      </c>
      <c r="C12" s="1"/>
      <c r="D12" s="1"/>
      <c r="E12" t="str">
        <f t="shared" si="1"/>
        <v>Stephen</v>
      </c>
      <c r="F12" t="str">
        <f t="shared" si="2"/>
        <v>Rennie</v>
      </c>
      <c r="G12" s="1" t="str">
        <f t="shared" si="3"/>
        <v>M60</v>
      </c>
      <c r="H12" t="str">
        <f t="shared" si="4"/>
        <v>City of Hull AC</v>
      </c>
      <c r="I12" s="1">
        <v>37</v>
      </c>
      <c r="J12" s="1" t="s">
        <v>0</v>
      </c>
      <c r="K12" s="2">
        <v>43</v>
      </c>
      <c r="L12" s="1" t="str">
        <f t="shared" si="0"/>
        <v> </v>
      </c>
      <c r="M12" s="1" t="str">
        <f t="shared" si="5"/>
        <v>M</v>
      </c>
    </row>
    <row r="13" spans="1:13" ht="12.75">
      <c r="A13" s="1">
        <v>13</v>
      </c>
      <c r="B13" s="1">
        <v>261</v>
      </c>
      <c r="C13" s="1"/>
      <c r="D13" s="1"/>
      <c r="E13" t="str">
        <f t="shared" si="1"/>
        <v>Paul</v>
      </c>
      <c r="F13" t="str">
        <f t="shared" si="2"/>
        <v>Teece</v>
      </c>
      <c r="G13" s="1" t="str">
        <f t="shared" si="3"/>
        <v>M40</v>
      </c>
      <c r="H13" t="str">
        <f t="shared" si="4"/>
        <v>East Hull Harriers</v>
      </c>
      <c r="I13" s="1">
        <v>37</v>
      </c>
      <c r="J13" s="1" t="s">
        <v>0</v>
      </c>
      <c r="K13" s="2">
        <v>43</v>
      </c>
      <c r="L13" s="1" t="str">
        <f t="shared" si="0"/>
        <v> </v>
      </c>
      <c r="M13" s="1" t="str">
        <f t="shared" si="5"/>
        <v>M</v>
      </c>
    </row>
    <row r="14" spans="1:13" ht="12.75">
      <c r="A14" s="1">
        <v>14</v>
      </c>
      <c r="B14" s="1">
        <v>245</v>
      </c>
      <c r="C14" s="1"/>
      <c r="D14" s="1"/>
      <c r="E14" t="str">
        <f t="shared" si="1"/>
        <v>Simon</v>
      </c>
      <c r="F14" t="str">
        <f t="shared" si="2"/>
        <v>Downs</v>
      </c>
      <c r="G14" s="1" t="str">
        <f t="shared" si="3"/>
        <v>M40</v>
      </c>
      <c r="H14" t="str">
        <f t="shared" si="4"/>
        <v>Kingston upon Hull AC</v>
      </c>
      <c r="I14" s="1">
        <v>38</v>
      </c>
      <c r="J14" s="1" t="s">
        <v>0</v>
      </c>
      <c r="K14" s="2">
        <v>15</v>
      </c>
      <c r="L14" s="1" t="str">
        <f>VLOOKUP(B14,Entries,6,FALSE)</f>
        <v> </v>
      </c>
      <c r="M14" s="1" t="str">
        <f t="shared" si="5"/>
        <v>M</v>
      </c>
    </row>
    <row r="15" spans="1:13" ht="12.75">
      <c r="A15" s="1">
        <v>15</v>
      </c>
      <c r="B15" s="1">
        <v>310</v>
      </c>
      <c r="C15" s="1"/>
      <c r="D15" s="1"/>
      <c r="E15" t="str">
        <f t="shared" si="1"/>
        <v>Jimmy</v>
      </c>
      <c r="F15" t="str">
        <f t="shared" si="2"/>
        <v>Harlock</v>
      </c>
      <c r="G15" s="1" t="str">
        <f t="shared" si="3"/>
        <v>M50</v>
      </c>
      <c r="H15" t="str">
        <f t="shared" si="4"/>
        <v>Unattached</v>
      </c>
      <c r="I15" s="1">
        <v>38</v>
      </c>
      <c r="J15" s="1" t="s">
        <v>0</v>
      </c>
      <c r="K15" s="2">
        <v>26</v>
      </c>
      <c r="L15" s="1" t="str">
        <f t="shared" si="0"/>
        <v> </v>
      </c>
      <c r="M15" s="1" t="str">
        <f t="shared" si="5"/>
        <v>M</v>
      </c>
    </row>
    <row r="16" spans="1:13" ht="12.75">
      <c r="A16" s="1">
        <v>16</v>
      </c>
      <c r="B16" s="1">
        <v>307</v>
      </c>
      <c r="C16" s="1"/>
      <c r="D16" s="1"/>
      <c r="E16" t="str">
        <f t="shared" si="1"/>
        <v>Carl</v>
      </c>
      <c r="F16" t="str">
        <f t="shared" si="2"/>
        <v>Godley</v>
      </c>
      <c r="G16" s="1" t="str">
        <f t="shared" si="3"/>
        <v>M50</v>
      </c>
      <c r="H16" t="str">
        <f t="shared" si="4"/>
        <v>Unattached</v>
      </c>
      <c r="I16" s="1">
        <v>38</v>
      </c>
      <c r="J16" s="1" t="s">
        <v>0</v>
      </c>
      <c r="K16" s="2">
        <v>32</v>
      </c>
      <c r="L16" s="1" t="str">
        <f t="shared" si="0"/>
        <v> </v>
      </c>
      <c r="M16" s="1" t="str">
        <f t="shared" si="5"/>
        <v>M</v>
      </c>
    </row>
    <row r="17" spans="1:13" ht="12.75">
      <c r="A17" s="1">
        <v>17</v>
      </c>
      <c r="B17" s="1">
        <v>311</v>
      </c>
      <c r="C17" s="1"/>
      <c r="D17" s="1"/>
      <c r="E17" t="str">
        <f t="shared" si="1"/>
        <v>Christopher</v>
      </c>
      <c r="F17" t="str">
        <f t="shared" si="2"/>
        <v>Healy</v>
      </c>
      <c r="G17" s="1" t="str">
        <f t="shared" si="3"/>
        <v>M50</v>
      </c>
      <c r="H17" t="str">
        <f t="shared" si="4"/>
        <v>Kingston upon Hull AC</v>
      </c>
      <c r="I17" s="1">
        <v>38</v>
      </c>
      <c r="J17" s="1" t="s">
        <v>0</v>
      </c>
      <c r="K17" s="2">
        <v>51</v>
      </c>
      <c r="L17" s="1" t="str">
        <f t="shared" si="0"/>
        <v> </v>
      </c>
      <c r="M17" s="1" t="str">
        <f t="shared" si="5"/>
        <v>M</v>
      </c>
    </row>
    <row r="18" spans="1:13" ht="12.75">
      <c r="A18" s="1">
        <v>18</v>
      </c>
      <c r="B18" s="1">
        <v>204</v>
      </c>
      <c r="C18" s="1"/>
      <c r="D18" s="1"/>
      <c r="E18" t="str">
        <f t="shared" si="1"/>
        <v>Peter</v>
      </c>
      <c r="F18" t="str">
        <f t="shared" si="2"/>
        <v>Baker</v>
      </c>
      <c r="G18" s="1" t="str">
        <f t="shared" si="3"/>
        <v>M</v>
      </c>
      <c r="H18" t="str">
        <f t="shared" si="4"/>
        <v>City of Hull AC</v>
      </c>
      <c r="I18" s="1">
        <v>39</v>
      </c>
      <c r="J18" s="1" t="s">
        <v>0</v>
      </c>
      <c r="K18" s="2">
        <v>3</v>
      </c>
      <c r="L18" s="1" t="str">
        <f t="shared" si="0"/>
        <v> </v>
      </c>
      <c r="M18" s="1" t="str">
        <f t="shared" si="5"/>
        <v>M</v>
      </c>
    </row>
    <row r="19" spans="1:13" ht="12.75">
      <c r="A19" s="1">
        <v>19</v>
      </c>
      <c r="B19" s="1">
        <v>252</v>
      </c>
      <c r="C19" s="1"/>
      <c r="D19" s="1"/>
      <c r="E19" t="str">
        <f t="shared" si="1"/>
        <v>Nick</v>
      </c>
      <c r="F19" t="str">
        <f t="shared" si="2"/>
        <v>Maynard</v>
      </c>
      <c r="G19" s="1" t="str">
        <f t="shared" si="3"/>
        <v>M40</v>
      </c>
      <c r="H19" t="str">
        <f t="shared" si="4"/>
        <v>City of Hull AC</v>
      </c>
      <c r="I19" s="1">
        <v>39</v>
      </c>
      <c r="J19" s="1" t="s">
        <v>0</v>
      </c>
      <c r="K19" s="2">
        <v>6</v>
      </c>
      <c r="L19" s="1" t="str">
        <f t="shared" si="0"/>
        <v> </v>
      </c>
      <c r="M19" s="1" t="str">
        <f t="shared" si="5"/>
        <v>M</v>
      </c>
    </row>
    <row r="20" spans="1:13" ht="12.75">
      <c r="A20" s="1">
        <v>20</v>
      </c>
      <c r="B20" s="1">
        <v>223</v>
      </c>
      <c r="C20" s="1"/>
      <c r="D20" s="1"/>
      <c r="E20" t="str">
        <f t="shared" si="1"/>
        <v>David</v>
      </c>
      <c r="F20" t="str">
        <f t="shared" si="2"/>
        <v>Morrison</v>
      </c>
      <c r="G20" s="1" t="str">
        <f t="shared" si="3"/>
        <v>M</v>
      </c>
      <c r="H20" t="str">
        <f t="shared" si="4"/>
        <v>Beverley AC</v>
      </c>
      <c r="I20" s="1">
        <v>39</v>
      </c>
      <c r="J20" s="1" t="s">
        <v>0</v>
      </c>
      <c r="K20" s="2">
        <v>31</v>
      </c>
      <c r="L20" s="1" t="str">
        <f t="shared" si="0"/>
        <v> </v>
      </c>
      <c r="M20" s="1" t="str">
        <f t="shared" si="5"/>
        <v>M</v>
      </c>
    </row>
    <row r="21" spans="1:13" ht="12.75">
      <c r="A21" s="1">
        <v>21</v>
      </c>
      <c r="B21" s="1">
        <v>316</v>
      </c>
      <c r="C21" s="1"/>
      <c r="D21" s="1"/>
      <c r="E21" t="str">
        <f t="shared" si="1"/>
        <v>Stephen</v>
      </c>
      <c r="F21" t="str">
        <f t="shared" si="2"/>
        <v>Peacock</v>
      </c>
      <c r="G21" s="1" t="str">
        <f t="shared" si="3"/>
        <v>M50</v>
      </c>
      <c r="H21" t="str">
        <f t="shared" si="4"/>
        <v>Beverley AC</v>
      </c>
      <c r="I21" s="1">
        <v>39</v>
      </c>
      <c r="J21" s="1" t="s">
        <v>0</v>
      </c>
      <c r="K21" s="2">
        <v>32</v>
      </c>
      <c r="L21" s="1" t="str">
        <f t="shared" si="0"/>
        <v> </v>
      </c>
      <c r="M21" s="1" t="str">
        <f t="shared" si="5"/>
        <v>M</v>
      </c>
    </row>
    <row r="22" spans="1:13" ht="12.75">
      <c r="A22" s="1">
        <v>22</v>
      </c>
      <c r="B22" s="1">
        <v>6</v>
      </c>
      <c r="C22" s="1"/>
      <c r="D22" s="1"/>
      <c r="E22" t="str">
        <f t="shared" si="1"/>
        <v>Becky</v>
      </c>
      <c r="F22" t="str">
        <f t="shared" si="2"/>
        <v>Briggs</v>
      </c>
      <c r="G22" s="1" t="str">
        <f t="shared" si="3"/>
        <v>F</v>
      </c>
      <c r="H22" t="str">
        <f t="shared" si="4"/>
        <v>Beverley AC</v>
      </c>
      <c r="I22" s="1">
        <v>39</v>
      </c>
      <c r="J22" s="1" t="s">
        <v>0</v>
      </c>
      <c r="K22" s="2">
        <v>36</v>
      </c>
      <c r="L22" s="1" t="str">
        <f t="shared" si="0"/>
        <v> </v>
      </c>
      <c r="M22" s="1" t="str">
        <f t="shared" si="5"/>
        <v>F</v>
      </c>
    </row>
    <row r="23" spans="1:13" ht="12.75">
      <c r="A23" s="1">
        <v>23</v>
      </c>
      <c r="B23" s="1">
        <v>260</v>
      </c>
      <c r="C23" s="1"/>
      <c r="D23" s="1"/>
      <c r="E23" t="str">
        <f t="shared" si="1"/>
        <v>Antony</v>
      </c>
      <c r="F23" t="str">
        <f t="shared" si="2"/>
        <v>Spouse</v>
      </c>
      <c r="G23" s="1" t="str">
        <f t="shared" si="3"/>
        <v>M40</v>
      </c>
      <c r="H23" t="str">
        <f t="shared" si="4"/>
        <v>Unattached</v>
      </c>
      <c r="I23" s="1">
        <v>39</v>
      </c>
      <c r="J23" s="1" t="s">
        <v>0</v>
      </c>
      <c r="K23" s="2">
        <v>44</v>
      </c>
      <c r="L23" s="1" t="str">
        <f t="shared" si="0"/>
        <v> </v>
      </c>
      <c r="M23" s="1" t="str">
        <f t="shared" si="5"/>
        <v>M</v>
      </c>
    </row>
    <row r="24" spans="1:13" ht="12.75">
      <c r="A24" s="1">
        <v>24</v>
      </c>
      <c r="B24" s="1">
        <v>354</v>
      </c>
      <c r="C24" s="1"/>
      <c r="D24" s="1"/>
      <c r="E24" t="str">
        <f t="shared" si="1"/>
        <v>Allen</v>
      </c>
      <c r="F24" t="str">
        <f t="shared" si="2"/>
        <v>Nicholson</v>
      </c>
      <c r="G24" s="1" t="str">
        <f t="shared" si="3"/>
        <v>M55</v>
      </c>
      <c r="H24" t="str">
        <f t="shared" si="4"/>
        <v>Wolds Vets</v>
      </c>
      <c r="I24" s="1">
        <v>40</v>
      </c>
      <c r="J24" s="1" t="s">
        <v>0</v>
      </c>
      <c r="K24" s="2">
        <v>38</v>
      </c>
      <c r="L24" s="1" t="str">
        <f t="shared" si="0"/>
        <v> </v>
      </c>
      <c r="M24" s="1" t="str">
        <f t="shared" si="5"/>
        <v>M</v>
      </c>
    </row>
    <row r="25" spans="1:13" ht="12.75">
      <c r="A25" s="1">
        <v>25</v>
      </c>
      <c r="B25" s="1">
        <v>231</v>
      </c>
      <c r="C25" s="1"/>
      <c r="D25" s="1"/>
      <c r="E25" t="str">
        <f t="shared" si="1"/>
        <v>Mark</v>
      </c>
      <c r="F25" t="str">
        <f t="shared" si="2"/>
        <v>Wragg</v>
      </c>
      <c r="G25" s="1" t="str">
        <f t="shared" si="3"/>
        <v>M</v>
      </c>
      <c r="H25" t="str">
        <f t="shared" si="4"/>
        <v>City of Hull AC</v>
      </c>
      <c r="I25" s="1">
        <v>40</v>
      </c>
      <c r="J25" s="1" t="s">
        <v>0</v>
      </c>
      <c r="K25" s="2">
        <v>40</v>
      </c>
      <c r="L25" s="1" t="str">
        <f t="shared" si="0"/>
        <v> </v>
      </c>
      <c r="M25" s="1" t="str">
        <f t="shared" si="5"/>
        <v>M</v>
      </c>
    </row>
    <row r="26" spans="1:13" ht="12.75">
      <c r="A26" s="1">
        <v>26</v>
      </c>
      <c r="B26" s="1">
        <v>360</v>
      </c>
      <c r="C26" s="1"/>
      <c r="D26" s="1"/>
      <c r="E26" t="str">
        <f t="shared" si="1"/>
        <v>Paul</v>
      </c>
      <c r="F26" t="str">
        <f t="shared" si="2"/>
        <v>Cartwright</v>
      </c>
      <c r="G26" s="1" t="str">
        <f t="shared" si="3"/>
        <v>M60</v>
      </c>
      <c r="H26" t="str">
        <f t="shared" si="4"/>
        <v>City of Hull AC</v>
      </c>
      <c r="I26" s="1">
        <v>41</v>
      </c>
      <c r="J26" s="1" t="s">
        <v>0</v>
      </c>
      <c r="K26" s="2">
        <v>4</v>
      </c>
      <c r="L26" s="1" t="str">
        <f t="shared" si="0"/>
        <v> </v>
      </c>
      <c r="M26" s="1" t="str">
        <f t="shared" si="5"/>
        <v>M</v>
      </c>
    </row>
    <row r="27" spans="1:13" ht="12.75">
      <c r="A27" s="1">
        <v>27</v>
      </c>
      <c r="B27" s="1">
        <v>232</v>
      </c>
      <c r="C27" s="1"/>
      <c r="D27" s="1"/>
      <c r="E27" t="str">
        <f t="shared" si="1"/>
        <v>Carl</v>
      </c>
      <c r="F27" t="str">
        <f t="shared" si="2"/>
        <v>Barnaby</v>
      </c>
      <c r="G27" s="1" t="str">
        <f t="shared" si="3"/>
        <v>M</v>
      </c>
      <c r="H27" t="str">
        <f t="shared" si="4"/>
        <v>Unattached</v>
      </c>
      <c r="I27" s="1">
        <v>41</v>
      </c>
      <c r="J27" s="1" t="s">
        <v>0</v>
      </c>
      <c r="K27" s="2">
        <v>19</v>
      </c>
      <c r="L27" s="1" t="str">
        <f t="shared" si="0"/>
        <v> </v>
      </c>
      <c r="M27" s="1" t="str">
        <f t="shared" si="5"/>
        <v>M</v>
      </c>
    </row>
    <row r="28" spans="1:13" ht="12.75">
      <c r="A28" s="1">
        <v>28</v>
      </c>
      <c r="B28" s="1">
        <v>490</v>
      </c>
      <c r="C28" s="1"/>
      <c r="D28" s="1"/>
      <c r="E28" t="str">
        <f t="shared" si="1"/>
        <v>Hannah</v>
      </c>
      <c r="F28" t="str">
        <f t="shared" si="2"/>
        <v>Bridger</v>
      </c>
      <c r="G28" s="1" t="str">
        <f t="shared" si="3"/>
        <v>F40</v>
      </c>
      <c r="H28" t="str">
        <f t="shared" si="4"/>
        <v>British Tri Stockport</v>
      </c>
      <c r="I28" s="1">
        <v>41</v>
      </c>
      <c r="J28" s="1" t="s">
        <v>0</v>
      </c>
      <c r="K28" s="2">
        <v>20</v>
      </c>
      <c r="L28" s="1" t="str">
        <f t="shared" si="0"/>
        <v>L</v>
      </c>
      <c r="M28" s="1" t="str">
        <f t="shared" si="5"/>
        <v>F</v>
      </c>
    </row>
    <row r="29" spans="1:13" ht="12.75">
      <c r="A29" s="1">
        <v>29</v>
      </c>
      <c r="B29" s="1">
        <v>209</v>
      </c>
      <c r="C29" s="1"/>
      <c r="D29" s="1"/>
      <c r="E29" t="str">
        <f t="shared" si="1"/>
        <v>Lee</v>
      </c>
      <c r="F29" t="str">
        <f t="shared" si="2"/>
        <v>Craven</v>
      </c>
      <c r="G29" s="1" t="str">
        <f t="shared" si="3"/>
        <v>M</v>
      </c>
      <c r="H29" t="str">
        <f t="shared" si="4"/>
        <v>Kingston upon Hull AC</v>
      </c>
      <c r="I29" s="1">
        <v>41</v>
      </c>
      <c r="J29" s="1" t="s">
        <v>0</v>
      </c>
      <c r="K29" s="2">
        <v>22</v>
      </c>
      <c r="L29" s="1" t="str">
        <f t="shared" si="0"/>
        <v> </v>
      </c>
      <c r="M29" s="1" t="str">
        <f t="shared" si="5"/>
        <v>M</v>
      </c>
    </row>
    <row r="30" spans="1:13" ht="12.75">
      <c r="A30" s="1">
        <v>30</v>
      </c>
      <c r="B30" s="1">
        <v>326</v>
      </c>
      <c r="C30" s="1"/>
      <c r="D30" s="1"/>
      <c r="E30" t="str">
        <f t="shared" si="1"/>
        <v>Gary</v>
      </c>
      <c r="F30" t="str">
        <f t="shared" si="2"/>
        <v>Forrester</v>
      </c>
      <c r="G30" s="1" t="str">
        <f t="shared" si="3"/>
        <v>M50</v>
      </c>
      <c r="H30" t="str">
        <f t="shared" si="4"/>
        <v>East Hull Harriers</v>
      </c>
      <c r="I30" s="1">
        <v>41</v>
      </c>
      <c r="J30" s="1" t="s">
        <v>0</v>
      </c>
      <c r="K30" s="2">
        <v>23</v>
      </c>
      <c r="L30" s="1">
        <f t="shared" si="0"/>
        <v>0</v>
      </c>
      <c r="M30" s="1" t="str">
        <f t="shared" si="5"/>
        <v>M</v>
      </c>
    </row>
    <row r="31" spans="1:13" ht="12.75">
      <c r="A31" s="1">
        <v>31</v>
      </c>
      <c r="B31" s="1">
        <v>353</v>
      </c>
      <c r="C31" s="1"/>
      <c r="D31" s="1"/>
      <c r="E31" t="str">
        <f t="shared" si="1"/>
        <v>Ian</v>
      </c>
      <c r="F31" t="str">
        <f t="shared" si="2"/>
        <v>Hird</v>
      </c>
      <c r="G31" s="1" t="str">
        <f t="shared" si="3"/>
        <v>M55</v>
      </c>
      <c r="H31" t="str">
        <f t="shared" si="4"/>
        <v>City of Hull AC</v>
      </c>
      <c r="I31" s="1">
        <v>41</v>
      </c>
      <c r="J31" s="1" t="s">
        <v>0</v>
      </c>
      <c r="K31" s="2">
        <v>36</v>
      </c>
      <c r="L31" s="1" t="str">
        <f t="shared" si="0"/>
        <v> </v>
      </c>
      <c r="M31" s="1" t="str">
        <f t="shared" si="5"/>
        <v>M</v>
      </c>
    </row>
    <row r="32" spans="1:13" ht="12.75">
      <c r="A32" s="1">
        <v>32</v>
      </c>
      <c r="B32" s="1">
        <v>264</v>
      </c>
      <c r="C32" s="1"/>
      <c r="D32" s="1"/>
      <c r="E32" t="str">
        <f t="shared" si="1"/>
        <v>Jon </v>
      </c>
      <c r="F32" t="str">
        <f t="shared" si="2"/>
        <v>Wilson</v>
      </c>
      <c r="G32" s="1" t="str">
        <f t="shared" si="3"/>
        <v>M40</v>
      </c>
      <c r="H32" t="str">
        <f t="shared" si="4"/>
        <v>Kingston upon Hull AC</v>
      </c>
      <c r="I32" s="1">
        <v>41</v>
      </c>
      <c r="J32" s="1" t="s">
        <v>0</v>
      </c>
      <c r="K32" s="2">
        <v>42</v>
      </c>
      <c r="L32" s="1" t="str">
        <f t="shared" si="0"/>
        <v> </v>
      </c>
      <c r="M32" s="1" t="str">
        <f t="shared" si="5"/>
        <v>M</v>
      </c>
    </row>
    <row r="33" spans="1:13" ht="12.75">
      <c r="A33" s="1">
        <v>33</v>
      </c>
      <c r="B33" s="1">
        <v>284</v>
      </c>
      <c r="C33" s="1"/>
      <c r="D33" s="1"/>
      <c r="E33" t="str">
        <f t="shared" si="1"/>
        <v>Graham</v>
      </c>
      <c r="F33" t="str">
        <f t="shared" si="2"/>
        <v>Justice</v>
      </c>
      <c r="G33" s="1" t="str">
        <f t="shared" si="3"/>
        <v>M45</v>
      </c>
      <c r="H33" t="str">
        <f t="shared" si="4"/>
        <v>Beverley AC</v>
      </c>
      <c r="I33" s="1">
        <v>41</v>
      </c>
      <c r="J33" s="1" t="s">
        <v>0</v>
      </c>
      <c r="K33" s="2">
        <v>55</v>
      </c>
      <c r="L33" s="1" t="str">
        <f t="shared" si="0"/>
        <v> </v>
      </c>
      <c r="M33" s="1" t="str">
        <f t="shared" si="5"/>
        <v>M</v>
      </c>
    </row>
    <row r="34" spans="1:13" ht="12.75">
      <c r="A34" s="1">
        <v>34</v>
      </c>
      <c r="B34" s="1">
        <v>336</v>
      </c>
      <c r="C34" s="1"/>
      <c r="D34" s="1"/>
      <c r="E34" t="str">
        <f t="shared" si="1"/>
        <v>Carl</v>
      </c>
      <c r="F34" t="str">
        <f t="shared" si="2"/>
        <v>Dickinson</v>
      </c>
      <c r="G34" s="1" t="str">
        <f t="shared" si="3"/>
        <v>M55</v>
      </c>
      <c r="H34" t="str">
        <f t="shared" si="4"/>
        <v>East Hull Harriers</v>
      </c>
      <c r="I34" s="1">
        <v>42</v>
      </c>
      <c r="J34" s="1" t="s">
        <v>0</v>
      </c>
      <c r="K34" s="2">
        <v>6</v>
      </c>
      <c r="L34" s="1" t="str">
        <f t="shared" si="0"/>
        <v> </v>
      </c>
      <c r="M34" s="1" t="str">
        <f t="shared" si="5"/>
        <v>M</v>
      </c>
    </row>
    <row r="35" spans="1:13" ht="12.75">
      <c r="A35" s="1">
        <v>35</v>
      </c>
      <c r="B35" s="1">
        <v>282</v>
      </c>
      <c r="C35" s="1"/>
      <c r="D35" s="1"/>
      <c r="E35" t="str">
        <f t="shared" si="1"/>
        <v>Matthew</v>
      </c>
      <c r="F35" t="str">
        <f t="shared" si="2"/>
        <v>Horrocks</v>
      </c>
      <c r="G35" s="1" t="str">
        <f t="shared" si="3"/>
        <v>M45</v>
      </c>
      <c r="H35" t="str">
        <f t="shared" si="4"/>
        <v>Beverley AC</v>
      </c>
      <c r="I35" s="1">
        <v>42</v>
      </c>
      <c r="J35" s="1" t="s">
        <v>0</v>
      </c>
      <c r="K35" s="2">
        <v>9</v>
      </c>
      <c r="L35" s="1" t="str">
        <f t="shared" si="0"/>
        <v> </v>
      </c>
      <c r="M35" s="1" t="str">
        <f t="shared" si="5"/>
        <v>M</v>
      </c>
    </row>
    <row r="36" spans="1:13" ht="12.75">
      <c r="A36" s="1">
        <v>36</v>
      </c>
      <c r="B36" s="1">
        <v>227</v>
      </c>
      <c r="C36" s="1"/>
      <c r="D36" s="1"/>
      <c r="E36" t="str">
        <f t="shared" si="1"/>
        <v>Billy</v>
      </c>
      <c r="F36" t="str">
        <f t="shared" si="2"/>
        <v>Smith</v>
      </c>
      <c r="G36" s="1" t="str">
        <f t="shared" si="3"/>
        <v>M</v>
      </c>
      <c r="H36" t="str">
        <f t="shared" si="4"/>
        <v>Aldershot, Farnham &amp; Dist</v>
      </c>
      <c r="I36" s="1">
        <v>42</v>
      </c>
      <c r="J36" s="1" t="s">
        <v>0</v>
      </c>
      <c r="K36" s="2">
        <v>23</v>
      </c>
      <c r="L36" s="1" t="str">
        <f t="shared" si="0"/>
        <v> </v>
      </c>
      <c r="M36" s="1" t="str">
        <f t="shared" si="5"/>
        <v>M</v>
      </c>
    </row>
    <row r="37" spans="1:13" ht="12.75">
      <c r="A37" s="1">
        <v>37</v>
      </c>
      <c r="B37" s="1">
        <v>200</v>
      </c>
      <c r="C37" s="1"/>
      <c r="D37" s="1"/>
      <c r="E37" t="str">
        <f t="shared" si="1"/>
        <v>Jasim</v>
      </c>
      <c r="F37" t="str">
        <f t="shared" si="2"/>
        <v>Al-Mutar</v>
      </c>
      <c r="G37" s="1" t="str">
        <f t="shared" si="3"/>
        <v>M</v>
      </c>
      <c r="H37" t="str">
        <f t="shared" si="4"/>
        <v>Unattached</v>
      </c>
      <c r="I37" s="1">
        <v>42</v>
      </c>
      <c r="J37" s="1" t="s">
        <v>0</v>
      </c>
      <c r="K37" s="2">
        <v>32</v>
      </c>
      <c r="L37" s="1" t="str">
        <f t="shared" si="0"/>
        <v> </v>
      </c>
      <c r="M37" s="1" t="str">
        <f t="shared" si="5"/>
        <v>M</v>
      </c>
    </row>
    <row r="38" spans="1:13" ht="12.75">
      <c r="A38" s="1">
        <v>38</v>
      </c>
      <c r="B38" s="1">
        <v>346</v>
      </c>
      <c r="C38" s="1"/>
      <c r="D38" s="1"/>
      <c r="E38" t="str">
        <f t="shared" si="1"/>
        <v>Graham</v>
      </c>
      <c r="F38" t="str">
        <f t="shared" si="2"/>
        <v>Southard</v>
      </c>
      <c r="G38" s="1" t="str">
        <f t="shared" si="3"/>
        <v>M55</v>
      </c>
      <c r="H38" t="str">
        <f t="shared" si="4"/>
        <v>City of Hull AC</v>
      </c>
      <c r="I38" s="1">
        <v>42</v>
      </c>
      <c r="J38" s="1" t="s">
        <v>0</v>
      </c>
      <c r="K38" s="2">
        <v>35</v>
      </c>
      <c r="L38" s="1" t="str">
        <f t="shared" si="0"/>
        <v> </v>
      </c>
      <c r="M38" s="1" t="str">
        <f t="shared" si="5"/>
        <v>M</v>
      </c>
    </row>
    <row r="39" spans="1:13" ht="12.75">
      <c r="A39" s="1">
        <v>39</v>
      </c>
      <c r="B39" s="1">
        <v>315</v>
      </c>
      <c r="C39" s="1"/>
      <c r="D39" s="1"/>
      <c r="E39" t="str">
        <f t="shared" si="1"/>
        <v>Andrew</v>
      </c>
      <c r="F39" t="str">
        <f t="shared" si="2"/>
        <v>Norman</v>
      </c>
      <c r="G39" s="1" t="str">
        <f t="shared" si="3"/>
        <v>M50</v>
      </c>
      <c r="H39" t="str">
        <f t="shared" si="4"/>
        <v>East Hull Harriers</v>
      </c>
      <c r="I39" s="1">
        <v>42</v>
      </c>
      <c r="J39" s="1" t="s">
        <v>0</v>
      </c>
      <c r="K39" s="2">
        <v>43</v>
      </c>
      <c r="L39" s="1" t="str">
        <f t="shared" si="0"/>
        <v> </v>
      </c>
      <c r="M39" s="1" t="str">
        <f t="shared" si="5"/>
        <v>M</v>
      </c>
    </row>
    <row r="40" spans="1:13" ht="12.75">
      <c r="A40" s="1">
        <v>40</v>
      </c>
      <c r="B40" s="1">
        <v>500</v>
      </c>
      <c r="C40" s="1"/>
      <c r="D40" s="1"/>
      <c r="E40" t="str">
        <f t="shared" si="1"/>
        <v>Matt</v>
      </c>
      <c r="F40" t="str">
        <f t="shared" si="2"/>
        <v>Herd</v>
      </c>
      <c r="G40" s="1" t="str">
        <f t="shared" si="3"/>
        <v>M</v>
      </c>
      <c r="H40" t="str">
        <f t="shared" si="4"/>
        <v>Unattached</v>
      </c>
      <c r="I40" s="1">
        <v>42</v>
      </c>
      <c r="J40" s="1" t="s">
        <v>0</v>
      </c>
      <c r="K40" s="2">
        <v>54</v>
      </c>
      <c r="L40" s="1" t="str">
        <f t="shared" si="0"/>
        <v>L</v>
      </c>
      <c r="M40" s="1" t="str">
        <f t="shared" si="5"/>
        <v>M</v>
      </c>
    </row>
    <row r="41" spans="1:13" ht="12.75">
      <c r="A41" s="1">
        <v>41</v>
      </c>
      <c r="B41" s="1">
        <v>226</v>
      </c>
      <c r="C41" s="1"/>
      <c r="D41" s="1"/>
      <c r="E41" t="str">
        <f t="shared" si="1"/>
        <v>Simon</v>
      </c>
      <c r="F41" t="str">
        <f t="shared" si="2"/>
        <v>Shiels</v>
      </c>
      <c r="G41" s="1" t="str">
        <f t="shared" si="3"/>
        <v>M</v>
      </c>
      <c r="H41" t="str">
        <f t="shared" si="4"/>
        <v>Unattached</v>
      </c>
      <c r="I41" s="1">
        <v>42</v>
      </c>
      <c r="J41" s="1" t="s">
        <v>0</v>
      </c>
      <c r="K41" s="2">
        <v>59</v>
      </c>
      <c r="L41" s="1" t="str">
        <f t="shared" si="0"/>
        <v> </v>
      </c>
      <c r="M41" s="1" t="str">
        <f t="shared" si="5"/>
        <v>M</v>
      </c>
    </row>
    <row r="42" spans="1:13" ht="12.75">
      <c r="A42" s="1">
        <v>42</v>
      </c>
      <c r="B42" s="1">
        <v>247</v>
      </c>
      <c r="C42" s="1"/>
      <c r="D42" s="1"/>
      <c r="E42" t="str">
        <f t="shared" si="1"/>
        <v>Mark</v>
      </c>
      <c r="F42" t="str">
        <f t="shared" si="2"/>
        <v>Gronow</v>
      </c>
      <c r="G42" s="1" t="str">
        <f t="shared" si="3"/>
        <v>M40</v>
      </c>
      <c r="H42" t="str">
        <f t="shared" si="4"/>
        <v>Kingston upon Hull AC</v>
      </c>
      <c r="I42" s="1">
        <v>43</v>
      </c>
      <c r="J42" s="1" t="s">
        <v>0</v>
      </c>
      <c r="K42" s="2">
        <v>1</v>
      </c>
      <c r="L42" s="1" t="str">
        <f t="shared" si="0"/>
        <v> </v>
      </c>
      <c r="M42" s="1" t="str">
        <f t="shared" si="5"/>
        <v>M</v>
      </c>
    </row>
    <row r="43" spans="1:13" ht="12.75">
      <c r="A43" s="1">
        <v>43</v>
      </c>
      <c r="B43" s="1">
        <v>274</v>
      </c>
      <c r="C43" s="1"/>
      <c r="D43" s="1"/>
      <c r="E43" t="str">
        <f t="shared" si="1"/>
        <v>Graham</v>
      </c>
      <c r="F43" t="str">
        <f t="shared" si="2"/>
        <v>Cook</v>
      </c>
      <c r="G43" s="1" t="str">
        <f t="shared" si="3"/>
        <v>M45</v>
      </c>
      <c r="H43" t="str">
        <f t="shared" si="4"/>
        <v>City of Hull AC</v>
      </c>
      <c r="I43" s="1">
        <v>43</v>
      </c>
      <c r="J43" s="1" t="s">
        <v>0</v>
      </c>
      <c r="K43" s="2">
        <v>3</v>
      </c>
      <c r="L43" s="1" t="str">
        <f t="shared" si="0"/>
        <v> </v>
      </c>
      <c r="M43" s="1" t="str">
        <f t="shared" si="5"/>
        <v>M</v>
      </c>
    </row>
    <row r="44" spans="1:13" ht="12.75">
      <c r="A44" s="1">
        <v>44</v>
      </c>
      <c r="B44" s="1">
        <v>325</v>
      </c>
      <c r="C44" s="1"/>
      <c r="D44" s="1"/>
      <c r="E44" t="str">
        <f t="shared" si="1"/>
        <v>Andrew</v>
      </c>
      <c r="F44" t="str">
        <f t="shared" si="2"/>
        <v>Watson</v>
      </c>
      <c r="G44" s="1" t="str">
        <f t="shared" si="3"/>
        <v>M50</v>
      </c>
      <c r="H44" t="str">
        <f t="shared" si="4"/>
        <v>East Hull Harriers</v>
      </c>
      <c r="I44" s="1">
        <v>43</v>
      </c>
      <c r="J44" s="1" t="s">
        <v>0</v>
      </c>
      <c r="K44" s="2">
        <v>6</v>
      </c>
      <c r="L44" s="1" t="str">
        <f t="shared" si="0"/>
        <v> </v>
      </c>
      <c r="M44" s="1" t="str">
        <f t="shared" si="5"/>
        <v>M</v>
      </c>
    </row>
    <row r="45" spans="1:13" ht="12.75">
      <c r="A45" s="1">
        <v>45</v>
      </c>
      <c r="B45" s="1">
        <v>32</v>
      </c>
      <c r="C45" s="1"/>
      <c r="D45" s="1"/>
      <c r="E45" t="str">
        <f t="shared" si="1"/>
        <v>Kerry</v>
      </c>
      <c r="F45" t="str">
        <f t="shared" si="2"/>
        <v>Young</v>
      </c>
      <c r="G45" s="1" t="str">
        <f t="shared" si="3"/>
        <v>F</v>
      </c>
      <c r="H45" t="str">
        <f t="shared" si="4"/>
        <v>East Hull Harriers</v>
      </c>
      <c r="I45" s="1">
        <v>43</v>
      </c>
      <c r="J45" s="1" t="s">
        <v>0</v>
      </c>
      <c r="K45" s="2">
        <v>13</v>
      </c>
      <c r="L45" s="1" t="str">
        <f t="shared" si="0"/>
        <v> </v>
      </c>
      <c r="M45" s="1" t="str">
        <f t="shared" si="5"/>
        <v>F</v>
      </c>
    </row>
    <row r="46" spans="1:13" ht="12.75">
      <c r="A46" s="1">
        <v>46</v>
      </c>
      <c r="B46" s="1">
        <v>211</v>
      </c>
      <c r="C46" s="1"/>
      <c r="D46" s="1"/>
      <c r="E46" t="str">
        <f t="shared" si="1"/>
        <v>Phil</v>
      </c>
      <c r="F46" t="str">
        <f t="shared" si="2"/>
        <v>Edgerton</v>
      </c>
      <c r="G46" s="1" t="str">
        <f t="shared" si="3"/>
        <v>M</v>
      </c>
      <c r="H46" t="str">
        <f t="shared" si="4"/>
        <v>Unattached</v>
      </c>
      <c r="I46" s="1">
        <v>43</v>
      </c>
      <c r="J46" s="1" t="s">
        <v>0</v>
      </c>
      <c r="K46" s="2">
        <v>21</v>
      </c>
      <c r="L46" s="1" t="str">
        <f t="shared" si="0"/>
        <v> </v>
      </c>
      <c r="M46" s="1" t="str">
        <f t="shared" si="5"/>
        <v>M</v>
      </c>
    </row>
    <row r="47" spans="1:13" ht="12.75">
      <c r="A47" s="1">
        <v>47</v>
      </c>
      <c r="B47" s="1">
        <v>377</v>
      </c>
      <c r="C47" s="1"/>
      <c r="D47" s="1"/>
      <c r="E47" t="str">
        <f t="shared" si="1"/>
        <v>Alan</v>
      </c>
      <c r="F47" t="str">
        <f t="shared" si="2"/>
        <v>Flint</v>
      </c>
      <c r="G47" s="1" t="str">
        <f t="shared" si="3"/>
        <v>M65</v>
      </c>
      <c r="H47" t="str">
        <f t="shared" si="4"/>
        <v>Beverley AC</v>
      </c>
      <c r="I47" s="1">
        <v>43</v>
      </c>
      <c r="J47" s="1" t="s">
        <v>0</v>
      </c>
      <c r="K47" s="2">
        <v>40</v>
      </c>
      <c r="L47" s="1" t="str">
        <f t="shared" si="0"/>
        <v> </v>
      </c>
      <c r="M47" s="1" t="str">
        <f t="shared" si="5"/>
        <v>M</v>
      </c>
    </row>
    <row r="48" spans="1:13" ht="12.75">
      <c r="A48" s="1">
        <v>48</v>
      </c>
      <c r="B48" s="1">
        <v>26</v>
      </c>
      <c r="C48" s="1"/>
      <c r="D48" s="1"/>
      <c r="E48" t="str">
        <f t="shared" si="1"/>
        <v>Katie</v>
      </c>
      <c r="F48" t="str">
        <f t="shared" si="2"/>
        <v>Smith</v>
      </c>
      <c r="G48" s="1" t="str">
        <f t="shared" si="3"/>
        <v>F</v>
      </c>
      <c r="H48" t="str">
        <f t="shared" si="4"/>
        <v>Unattached</v>
      </c>
      <c r="I48" s="1">
        <v>44</v>
      </c>
      <c r="J48" s="1" t="s">
        <v>0</v>
      </c>
      <c r="K48" s="2">
        <v>0</v>
      </c>
      <c r="L48" s="1" t="str">
        <f t="shared" si="0"/>
        <v> </v>
      </c>
      <c r="M48" s="1" t="str">
        <f t="shared" si="5"/>
        <v>F</v>
      </c>
    </row>
    <row r="49" spans="1:13" ht="12.75">
      <c r="A49" s="1">
        <v>49</v>
      </c>
      <c r="B49" s="1">
        <v>290</v>
      </c>
      <c r="C49" s="1"/>
      <c r="D49" s="1"/>
      <c r="E49" t="str">
        <f t="shared" si="1"/>
        <v>Rupert</v>
      </c>
      <c r="F49" t="str">
        <f t="shared" si="2"/>
        <v>Wilks</v>
      </c>
      <c r="G49" s="1" t="str">
        <f t="shared" si="3"/>
        <v>M45</v>
      </c>
      <c r="H49" t="str">
        <f t="shared" si="4"/>
        <v>City of Hull AC</v>
      </c>
      <c r="I49" s="1">
        <v>44</v>
      </c>
      <c r="J49" s="1" t="s">
        <v>0</v>
      </c>
      <c r="K49" s="2">
        <v>2</v>
      </c>
      <c r="L49" s="1" t="str">
        <f t="shared" si="0"/>
        <v> </v>
      </c>
      <c r="M49" s="1" t="str">
        <f t="shared" si="5"/>
        <v>M</v>
      </c>
    </row>
    <row r="50" spans="1:13" ht="12.75">
      <c r="A50" s="1">
        <v>50</v>
      </c>
      <c r="B50" s="1">
        <v>38</v>
      </c>
      <c r="C50" s="1"/>
      <c r="D50" s="1"/>
      <c r="E50" t="str">
        <f t="shared" si="1"/>
        <v>Angela</v>
      </c>
      <c r="F50" t="str">
        <f t="shared" si="2"/>
        <v>Bullingham</v>
      </c>
      <c r="G50" s="1" t="str">
        <f t="shared" si="3"/>
        <v>F35</v>
      </c>
      <c r="H50" t="str">
        <f t="shared" si="4"/>
        <v>Unattached</v>
      </c>
      <c r="I50" s="1">
        <v>44</v>
      </c>
      <c r="J50" s="1" t="s">
        <v>0</v>
      </c>
      <c r="K50" s="2">
        <v>6</v>
      </c>
      <c r="L50" s="1" t="str">
        <f t="shared" si="0"/>
        <v> </v>
      </c>
      <c r="M50" s="1" t="str">
        <f t="shared" si="5"/>
        <v>F</v>
      </c>
    </row>
    <row r="51" spans="1:13" ht="12.75">
      <c r="A51" s="1">
        <v>51</v>
      </c>
      <c r="B51" s="1">
        <v>225</v>
      </c>
      <c r="C51" s="1"/>
      <c r="D51" s="1"/>
      <c r="E51" t="str">
        <f t="shared" si="1"/>
        <v>Steve</v>
      </c>
      <c r="F51" t="str">
        <f t="shared" si="2"/>
        <v>Putnam</v>
      </c>
      <c r="G51" s="1" t="str">
        <f t="shared" si="3"/>
        <v>M</v>
      </c>
      <c r="H51" t="str">
        <f t="shared" si="4"/>
        <v>East Hull Harriers</v>
      </c>
      <c r="I51" s="1">
        <v>44</v>
      </c>
      <c r="J51" s="1" t="s">
        <v>0</v>
      </c>
      <c r="K51" s="2">
        <v>11</v>
      </c>
      <c r="L51" s="1" t="str">
        <f t="shared" si="0"/>
        <v> </v>
      </c>
      <c r="M51" s="1" t="str">
        <f t="shared" si="5"/>
        <v>M</v>
      </c>
    </row>
    <row r="52" spans="1:13" ht="12.75">
      <c r="A52" s="1">
        <v>52</v>
      </c>
      <c r="B52" s="1">
        <v>450</v>
      </c>
      <c r="C52" s="1"/>
      <c r="D52" s="1"/>
      <c r="E52" t="str">
        <f t="shared" si="1"/>
        <v>Lee</v>
      </c>
      <c r="F52" t="str">
        <f t="shared" si="2"/>
        <v>Draper</v>
      </c>
      <c r="G52" s="1" t="str">
        <f t="shared" si="3"/>
        <v>M40</v>
      </c>
      <c r="H52" t="str">
        <f t="shared" si="4"/>
        <v>Kingston upon Hull AC</v>
      </c>
      <c r="I52" s="1">
        <v>44</v>
      </c>
      <c r="J52" s="1" t="s">
        <v>0</v>
      </c>
      <c r="K52" s="2">
        <v>17</v>
      </c>
      <c r="L52" s="1" t="str">
        <f t="shared" si="0"/>
        <v>L</v>
      </c>
      <c r="M52" s="1" t="str">
        <f t="shared" si="5"/>
        <v>M</v>
      </c>
    </row>
    <row r="53" spans="1:13" ht="12.75">
      <c r="A53" s="3">
        <v>53</v>
      </c>
      <c r="B53" s="3">
        <v>558</v>
      </c>
      <c r="C53" s="3"/>
      <c r="D53" s="3"/>
      <c r="E53" s="4" t="str">
        <f t="shared" si="1"/>
        <v>Ed</v>
      </c>
      <c r="F53" s="4" t="str">
        <f t="shared" si="2"/>
        <v>Hepper</v>
      </c>
      <c r="G53" s="3" t="str">
        <f t="shared" si="3"/>
        <v>M</v>
      </c>
      <c r="H53" s="4" t="str">
        <f t="shared" si="4"/>
        <v>Unattached</v>
      </c>
      <c r="I53" s="3">
        <v>44</v>
      </c>
      <c r="J53" s="3" t="s">
        <v>0</v>
      </c>
      <c r="K53" s="5">
        <v>19</v>
      </c>
      <c r="L53" s="3" t="str">
        <f t="shared" si="0"/>
        <v>L</v>
      </c>
      <c r="M53" s="3" t="str">
        <f t="shared" si="5"/>
        <v>M</v>
      </c>
    </row>
    <row r="54" spans="1:13" ht="12.75">
      <c r="A54" s="1">
        <v>54</v>
      </c>
      <c r="B54" s="1">
        <v>280</v>
      </c>
      <c r="C54" s="1"/>
      <c r="D54" s="1"/>
      <c r="E54" t="str">
        <f t="shared" si="1"/>
        <v>Tim</v>
      </c>
      <c r="F54" t="str">
        <f t="shared" si="2"/>
        <v>Groves</v>
      </c>
      <c r="G54" s="1" t="str">
        <f t="shared" si="3"/>
        <v>M45</v>
      </c>
      <c r="H54" t="str">
        <f t="shared" si="4"/>
        <v>East Hull Harriers</v>
      </c>
      <c r="I54" s="1">
        <v>44</v>
      </c>
      <c r="J54" s="1" t="s">
        <v>0</v>
      </c>
      <c r="K54" s="2">
        <v>24</v>
      </c>
      <c r="L54" s="1" t="str">
        <f t="shared" si="0"/>
        <v> </v>
      </c>
      <c r="M54" s="1" t="str">
        <f t="shared" si="5"/>
        <v>M</v>
      </c>
    </row>
    <row r="55" spans="1:13" ht="12.75">
      <c r="A55" s="1">
        <v>55</v>
      </c>
      <c r="B55" s="1">
        <v>330</v>
      </c>
      <c r="C55" s="1"/>
      <c r="D55" s="1"/>
      <c r="E55" t="str">
        <f t="shared" si="1"/>
        <v>James</v>
      </c>
      <c r="F55" t="str">
        <f t="shared" si="2"/>
        <v>Abel</v>
      </c>
      <c r="G55" s="1" t="str">
        <f t="shared" si="3"/>
        <v>M55</v>
      </c>
      <c r="H55" t="str">
        <f t="shared" si="4"/>
        <v>City of Hull AC</v>
      </c>
      <c r="I55" s="1">
        <v>44</v>
      </c>
      <c r="J55" s="1" t="s">
        <v>0</v>
      </c>
      <c r="K55" s="2">
        <v>28</v>
      </c>
      <c r="L55" s="1" t="str">
        <f t="shared" si="0"/>
        <v> </v>
      </c>
      <c r="M55" s="1" t="str">
        <f t="shared" si="5"/>
        <v>M</v>
      </c>
    </row>
    <row r="56" spans="1:13" ht="12.75">
      <c r="A56" s="1">
        <v>56</v>
      </c>
      <c r="B56" s="1">
        <v>323</v>
      </c>
      <c r="C56" s="1"/>
      <c r="D56" s="1"/>
      <c r="E56" t="str">
        <f t="shared" si="1"/>
        <v>Paul</v>
      </c>
      <c r="F56" t="str">
        <f t="shared" si="2"/>
        <v>Ream</v>
      </c>
      <c r="G56" s="1" t="str">
        <f t="shared" si="3"/>
        <v>M50</v>
      </c>
      <c r="H56" t="str">
        <f t="shared" si="4"/>
        <v>East Hull Harriers</v>
      </c>
      <c r="I56" s="1">
        <v>44</v>
      </c>
      <c r="J56" s="1" t="s">
        <v>0</v>
      </c>
      <c r="K56" s="2">
        <v>30</v>
      </c>
      <c r="L56" s="1" t="str">
        <f t="shared" si="0"/>
        <v> </v>
      </c>
      <c r="M56" s="1" t="str">
        <f t="shared" si="5"/>
        <v>M</v>
      </c>
    </row>
    <row r="57" spans="1:13" ht="12.75">
      <c r="A57" s="1">
        <v>57</v>
      </c>
      <c r="B57" s="1">
        <v>333</v>
      </c>
      <c r="C57" s="1"/>
      <c r="D57" s="1"/>
      <c r="E57" t="str">
        <f t="shared" si="1"/>
        <v>Stuart</v>
      </c>
      <c r="F57" t="str">
        <f t="shared" si="2"/>
        <v>Buchan</v>
      </c>
      <c r="G57" s="1" t="str">
        <f t="shared" si="3"/>
        <v>M55</v>
      </c>
      <c r="H57" t="str">
        <f t="shared" si="4"/>
        <v>City of Hull AC</v>
      </c>
      <c r="I57" s="1">
        <v>44</v>
      </c>
      <c r="J57" s="1" t="s">
        <v>0</v>
      </c>
      <c r="K57" s="2">
        <v>34</v>
      </c>
      <c r="L57" s="1" t="str">
        <f t="shared" si="0"/>
        <v> </v>
      </c>
      <c r="M57" s="1" t="str">
        <f t="shared" si="5"/>
        <v>M</v>
      </c>
    </row>
    <row r="58" spans="1:13" ht="12.75">
      <c r="A58" s="1">
        <v>58</v>
      </c>
      <c r="B58" s="1"/>
      <c r="C58" s="1"/>
      <c r="D58" s="1"/>
      <c r="E58" s="16" t="s">
        <v>6</v>
      </c>
      <c r="F58" s="16" t="s">
        <v>6</v>
      </c>
      <c r="G58" s="1"/>
      <c r="H58" s="16" t="s">
        <v>6</v>
      </c>
      <c r="I58" s="1">
        <v>44</v>
      </c>
      <c r="J58" s="1" t="s">
        <v>0</v>
      </c>
      <c r="K58" s="2">
        <v>34</v>
      </c>
      <c r="L58" s="1"/>
      <c r="M58" s="1"/>
    </row>
    <row r="59" spans="1:14" ht="12.75">
      <c r="A59" s="3">
        <v>59</v>
      </c>
      <c r="B59" s="15">
        <v>201</v>
      </c>
      <c r="C59" s="1"/>
      <c r="D59" s="1"/>
      <c r="E59" s="21" t="s">
        <v>19</v>
      </c>
      <c r="F59" s="21" t="s">
        <v>20</v>
      </c>
      <c r="G59" s="1" t="s">
        <v>4</v>
      </c>
      <c r="H59" s="22" t="s">
        <v>3</v>
      </c>
      <c r="I59" s="1">
        <v>44</v>
      </c>
      <c r="J59" s="1" t="s">
        <v>0</v>
      </c>
      <c r="K59" s="2">
        <v>36</v>
      </c>
      <c r="L59" s="1"/>
      <c r="M59" s="1" t="s">
        <v>4</v>
      </c>
      <c r="N59" s="24" t="s">
        <v>16</v>
      </c>
    </row>
    <row r="60" spans="1:13" ht="12.75">
      <c r="A60" s="1">
        <v>60</v>
      </c>
      <c r="B60" s="1">
        <v>210</v>
      </c>
      <c r="C60" s="1"/>
      <c r="D60" s="1"/>
      <c r="E60" t="str">
        <f aca="true" t="shared" si="6" ref="E60:E103">VLOOKUP(B60,Entries,2,FALSE)</f>
        <v>James</v>
      </c>
      <c r="F60" t="str">
        <f aca="true" t="shared" si="7" ref="F60:F103">VLOOKUP(B60,Entries,3,FALSE)</f>
        <v>Durham</v>
      </c>
      <c r="G60" s="1" t="str">
        <f aca="true" t="shared" si="8" ref="G60:G103">VLOOKUP(B60,Entries,5,FALSE)</f>
        <v>M</v>
      </c>
      <c r="H60" t="str">
        <f aca="true" t="shared" si="9" ref="H60:H103">VLOOKUP(B60,Entries,4,FALSE)</f>
        <v>Beverley AC</v>
      </c>
      <c r="I60" s="1">
        <v>44</v>
      </c>
      <c r="J60" s="1" t="s">
        <v>0</v>
      </c>
      <c r="K60" s="2">
        <v>40</v>
      </c>
      <c r="L60" s="1" t="str">
        <f aca="true" t="shared" si="10" ref="L60:L144">VLOOKUP(B60,Entries,6,FALSE)</f>
        <v> </v>
      </c>
      <c r="M60" s="1" t="str">
        <f aca="true" t="shared" si="11" ref="M60:M103">VLOOKUP(B60,Entries,7,FALSE)</f>
        <v>M</v>
      </c>
    </row>
    <row r="61" spans="1:13" ht="12.75">
      <c r="A61" s="1">
        <v>61</v>
      </c>
      <c r="B61" s="1">
        <v>202</v>
      </c>
      <c r="C61" s="1"/>
      <c r="D61" s="1"/>
      <c r="E61" t="str">
        <f t="shared" si="6"/>
        <v>Dorian</v>
      </c>
      <c r="F61" t="str">
        <f t="shared" si="7"/>
        <v>Ringlestein</v>
      </c>
      <c r="G61" s="1" t="str">
        <f t="shared" si="8"/>
        <v>M</v>
      </c>
      <c r="H61" t="str">
        <f t="shared" si="9"/>
        <v>Unattached</v>
      </c>
      <c r="I61" s="1">
        <v>44</v>
      </c>
      <c r="J61" s="1" t="s">
        <v>0</v>
      </c>
      <c r="K61" s="2">
        <v>49</v>
      </c>
      <c r="L61" s="1">
        <f t="shared" si="10"/>
        <v>0</v>
      </c>
      <c r="M61" s="1" t="str">
        <f t="shared" si="11"/>
        <v>M</v>
      </c>
    </row>
    <row r="62" spans="1:13" ht="12.75">
      <c r="A62" s="1">
        <v>62</v>
      </c>
      <c r="B62" s="1">
        <v>206</v>
      </c>
      <c r="C62" s="1"/>
      <c r="D62" s="1"/>
      <c r="E62" t="str">
        <f t="shared" si="6"/>
        <v>David</v>
      </c>
      <c r="F62" t="str">
        <f t="shared" si="7"/>
        <v>Bell</v>
      </c>
      <c r="G62" s="1" t="str">
        <f t="shared" si="8"/>
        <v>M</v>
      </c>
      <c r="H62" t="str">
        <f t="shared" si="9"/>
        <v>White City (Hull) RRC</v>
      </c>
      <c r="I62" s="1">
        <v>44</v>
      </c>
      <c r="J62" s="1" t="s">
        <v>0</v>
      </c>
      <c r="K62" s="2">
        <v>51</v>
      </c>
      <c r="L62" s="1" t="str">
        <f t="shared" si="10"/>
        <v> </v>
      </c>
      <c r="M62" s="1" t="str">
        <f t="shared" si="11"/>
        <v>M</v>
      </c>
    </row>
    <row r="63" spans="1:13" ht="12.75">
      <c r="A63" s="1">
        <v>63</v>
      </c>
      <c r="B63" s="1">
        <v>250</v>
      </c>
      <c r="C63" s="1"/>
      <c r="D63" s="1"/>
      <c r="E63" t="str">
        <f t="shared" si="6"/>
        <v>Peter</v>
      </c>
      <c r="F63" t="str">
        <f t="shared" si="7"/>
        <v>Henderson</v>
      </c>
      <c r="G63" s="1" t="str">
        <f t="shared" si="8"/>
        <v>M40</v>
      </c>
      <c r="H63" t="str">
        <f t="shared" si="9"/>
        <v>Unattached</v>
      </c>
      <c r="I63" s="1">
        <v>44</v>
      </c>
      <c r="J63" s="1" t="s">
        <v>0</v>
      </c>
      <c r="K63" s="2">
        <v>51</v>
      </c>
      <c r="L63" s="1" t="str">
        <f t="shared" si="10"/>
        <v> </v>
      </c>
      <c r="M63" s="1" t="str">
        <f t="shared" si="11"/>
        <v>M</v>
      </c>
    </row>
    <row r="64" spans="1:13" ht="12.75">
      <c r="A64" s="1">
        <v>64</v>
      </c>
      <c r="B64" s="1">
        <v>235</v>
      </c>
      <c r="C64" s="1"/>
      <c r="D64" s="1"/>
      <c r="E64" t="str">
        <f t="shared" si="6"/>
        <v>Paul</v>
      </c>
      <c r="F64" t="str">
        <f t="shared" si="7"/>
        <v>Osborne</v>
      </c>
      <c r="G64" s="1" t="str">
        <f t="shared" si="8"/>
        <v>M</v>
      </c>
      <c r="H64" t="str">
        <f t="shared" si="9"/>
        <v>Kingston upon Hull AC</v>
      </c>
      <c r="I64" s="1">
        <v>44</v>
      </c>
      <c r="J64" s="1" t="s">
        <v>0</v>
      </c>
      <c r="K64" s="2">
        <v>54</v>
      </c>
      <c r="L64" s="1" t="str">
        <f t="shared" si="10"/>
        <v> </v>
      </c>
      <c r="M64" s="1" t="str">
        <f t="shared" si="11"/>
        <v>M</v>
      </c>
    </row>
    <row r="65" spans="1:13" ht="12.75">
      <c r="A65" s="1">
        <v>65</v>
      </c>
      <c r="B65" s="1">
        <v>230</v>
      </c>
      <c r="C65" s="1"/>
      <c r="D65" s="1"/>
      <c r="E65" t="str">
        <f t="shared" si="6"/>
        <v>Andrew</v>
      </c>
      <c r="F65" t="str">
        <f t="shared" si="7"/>
        <v>Stannard</v>
      </c>
      <c r="G65" s="1" t="str">
        <f t="shared" si="8"/>
        <v>M</v>
      </c>
      <c r="H65" t="str">
        <f t="shared" si="9"/>
        <v>Kingston upon Hull AC</v>
      </c>
      <c r="I65" s="1">
        <v>44</v>
      </c>
      <c r="J65" s="1" t="s">
        <v>0</v>
      </c>
      <c r="K65" s="2">
        <v>57</v>
      </c>
      <c r="L65" s="1" t="str">
        <f t="shared" si="10"/>
        <v> </v>
      </c>
      <c r="M65" s="1" t="str">
        <f t="shared" si="11"/>
        <v>M</v>
      </c>
    </row>
    <row r="66" spans="1:13" ht="12.75">
      <c r="A66" s="1">
        <v>66</v>
      </c>
      <c r="B66" s="1">
        <v>224</v>
      </c>
      <c r="C66" s="1"/>
      <c r="D66" s="1"/>
      <c r="E66" t="str">
        <f t="shared" si="6"/>
        <v>Jimmy</v>
      </c>
      <c r="F66" t="str">
        <f t="shared" si="7"/>
        <v>Oliver</v>
      </c>
      <c r="G66" s="1" t="str">
        <f t="shared" si="8"/>
        <v>M</v>
      </c>
      <c r="H66" t="str">
        <f t="shared" si="9"/>
        <v>Unattached</v>
      </c>
      <c r="I66" s="1">
        <v>45</v>
      </c>
      <c r="J66" s="1" t="s">
        <v>0</v>
      </c>
      <c r="K66" s="2">
        <v>5</v>
      </c>
      <c r="L66" s="1" t="str">
        <f t="shared" si="10"/>
        <v> </v>
      </c>
      <c r="M66" s="1" t="str">
        <f t="shared" si="11"/>
        <v>M</v>
      </c>
    </row>
    <row r="67" spans="1:13" ht="12.75">
      <c r="A67" s="1">
        <v>67</v>
      </c>
      <c r="B67" s="1">
        <v>265</v>
      </c>
      <c r="C67" s="1"/>
      <c r="D67" s="1"/>
      <c r="E67" t="str">
        <f t="shared" si="6"/>
        <v>Bruce</v>
      </c>
      <c r="F67" t="str">
        <f t="shared" si="7"/>
        <v>Woodford</v>
      </c>
      <c r="G67" s="1" t="str">
        <f t="shared" si="8"/>
        <v>M40</v>
      </c>
      <c r="H67" t="str">
        <f t="shared" si="9"/>
        <v>Beverley AC</v>
      </c>
      <c r="I67" s="1">
        <v>45</v>
      </c>
      <c r="J67" s="1" t="s">
        <v>0</v>
      </c>
      <c r="K67" s="2">
        <v>15</v>
      </c>
      <c r="L67" s="1" t="str">
        <f t="shared" si="10"/>
        <v> </v>
      </c>
      <c r="M67" s="1" t="str">
        <f t="shared" si="11"/>
        <v>M</v>
      </c>
    </row>
    <row r="68" spans="1:13" ht="12.75">
      <c r="A68" s="1">
        <v>68</v>
      </c>
      <c r="B68" s="6">
        <v>322</v>
      </c>
      <c r="C68" s="1"/>
      <c r="D68" s="1"/>
      <c r="E68" t="str">
        <f t="shared" si="6"/>
        <v>Richard</v>
      </c>
      <c r="F68" t="str">
        <f t="shared" si="7"/>
        <v>North</v>
      </c>
      <c r="G68" s="1" t="str">
        <f t="shared" si="8"/>
        <v>M50</v>
      </c>
      <c r="H68" t="str">
        <f t="shared" si="9"/>
        <v>Hull Barracuda Tri</v>
      </c>
      <c r="I68" s="1">
        <v>45</v>
      </c>
      <c r="J68" s="1" t="s">
        <v>0</v>
      </c>
      <c r="K68" s="2">
        <v>24</v>
      </c>
      <c r="L68" s="1" t="str">
        <f t="shared" si="10"/>
        <v> </v>
      </c>
      <c r="M68" s="1" t="str">
        <f t="shared" si="11"/>
        <v>M</v>
      </c>
    </row>
    <row r="69" spans="1:13" ht="12.75">
      <c r="A69" s="1">
        <v>69</v>
      </c>
      <c r="B69" s="1">
        <v>566</v>
      </c>
      <c r="C69" s="1"/>
      <c r="D69" s="1"/>
      <c r="E69" t="str">
        <f t="shared" si="6"/>
        <v>Keith</v>
      </c>
      <c r="F69" t="str">
        <f t="shared" si="7"/>
        <v>Conkerton</v>
      </c>
      <c r="G69" s="1" t="str">
        <f t="shared" si="8"/>
        <v>M55</v>
      </c>
      <c r="H69" t="str">
        <f t="shared" si="9"/>
        <v>East Hull Harriers</v>
      </c>
      <c r="I69" s="1">
        <v>45</v>
      </c>
      <c r="J69" s="1" t="s">
        <v>0</v>
      </c>
      <c r="K69" s="2">
        <v>32</v>
      </c>
      <c r="L69" s="1" t="str">
        <f t="shared" si="10"/>
        <v>L</v>
      </c>
      <c r="M69" s="1" t="str">
        <f t="shared" si="11"/>
        <v>M</v>
      </c>
    </row>
    <row r="70" spans="1:13" ht="12.75">
      <c r="A70" s="1">
        <v>70</v>
      </c>
      <c r="B70" s="1">
        <v>478</v>
      </c>
      <c r="C70" s="1"/>
      <c r="D70" s="1"/>
      <c r="E70" t="str">
        <f t="shared" si="6"/>
        <v>Joe</v>
      </c>
      <c r="F70" t="str">
        <f t="shared" si="7"/>
        <v>Bishop</v>
      </c>
      <c r="G70" s="1" t="str">
        <f t="shared" si="8"/>
        <v>M</v>
      </c>
      <c r="H70" t="str">
        <f t="shared" si="9"/>
        <v>Unattached</v>
      </c>
      <c r="I70" s="1">
        <v>45</v>
      </c>
      <c r="J70" s="1" t="s">
        <v>0</v>
      </c>
      <c r="K70" s="2">
        <v>35</v>
      </c>
      <c r="L70" s="1" t="str">
        <f t="shared" si="10"/>
        <v>L</v>
      </c>
      <c r="M70" s="1" t="str">
        <f t="shared" si="11"/>
        <v>M</v>
      </c>
    </row>
    <row r="71" spans="1:13" ht="12.75">
      <c r="A71" s="1">
        <v>71</v>
      </c>
      <c r="B71" s="1">
        <v>572</v>
      </c>
      <c r="C71" s="1"/>
      <c r="D71" s="1"/>
      <c r="E71" t="str">
        <f t="shared" si="6"/>
        <v>Carl</v>
      </c>
      <c r="F71" t="str">
        <f t="shared" si="7"/>
        <v>Coates</v>
      </c>
      <c r="G71" s="1" t="str">
        <f t="shared" si="8"/>
        <v>M</v>
      </c>
      <c r="H71" t="str">
        <f t="shared" si="9"/>
        <v>City of Hull AC</v>
      </c>
      <c r="I71" s="1">
        <v>45</v>
      </c>
      <c r="J71" s="1" t="s">
        <v>0</v>
      </c>
      <c r="K71" s="2">
        <v>36</v>
      </c>
      <c r="L71" s="1" t="str">
        <f t="shared" si="10"/>
        <v>L</v>
      </c>
      <c r="M71" s="1" t="str">
        <f t="shared" si="11"/>
        <v>M</v>
      </c>
    </row>
    <row r="72" spans="1:13" ht="12.75">
      <c r="A72" s="1">
        <v>72</v>
      </c>
      <c r="B72" s="1">
        <v>2</v>
      </c>
      <c r="C72" s="1"/>
      <c r="D72" s="1"/>
      <c r="E72" t="str">
        <f t="shared" si="6"/>
        <v>Sally</v>
      </c>
      <c r="F72" t="str">
        <f t="shared" si="7"/>
        <v>Bentley</v>
      </c>
      <c r="G72" s="1" t="str">
        <f t="shared" si="8"/>
        <v>F</v>
      </c>
      <c r="H72" t="str">
        <f t="shared" si="9"/>
        <v>City of Hull AC</v>
      </c>
      <c r="I72" s="1">
        <v>45</v>
      </c>
      <c r="J72" s="1" t="s">
        <v>0</v>
      </c>
      <c r="K72" s="2">
        <v>48</v>
      </c>
      <c r="L72" s="1" t="str">
        <f>VLOOKUP(B72,Entries,6,FALSE)</f>
        <v> </v>
      </c>
      <c r="M72" s="1" t="str">
        <f t="shared" si="11"/>
        <v>F</v>
      </c>
    </row>
    <row r="73" spans="1:13" ht="12.75">
      <c r="A73" s="1">
        <v>73</v>
      </c>
      <c r="B73" s="1">
        <v>364</v>
      </c>
      <c r="C73" s="1"/>
      <c r="D73" s="1"/>
      <c r="E73" t="str">
        <f t="shared" si="6"/>
        <v>Don</v>
      </c>
      <c r="F73" t="str">
        <f t="shared" si="7"/>
        <v>Johnson</v>
      </c>
      <c r="G73" s="1" t="str">
        <f t="shared" si="8"/>
        <v>M60</v>
      </c>
      <c r="H73" t="str">
        <f t="shared" si="9"/>
        <v>Baildon Runners</v>
      </c>
      <c r="I73" s="1">
        <v>45</v>
      </c>
      <c r="J73" s="1" t="s">
        <v>0</v>
      </c>
      <c r="K73" s="2">
        <v>54</v>
      </c>
      <c r="L73" s="1" t="str">
        <f t="shared" si="10"/>
        <v> </v>
      </c>
      <c r="M73" s="1" t="str">
        <f t="shared" si="11"/>
        <v>M</v>
      </c>
    </row>
    <row r="74" spans="1:13" ht="12.75">
      <c r="A74" s="1">
        <v>74</v>
      </c>
      <c r="B74" s="1">
        <v>557</v>
      </c>
      <c r="C74" s="1"/>
      <c r="D74" s="1"/>
      <c r="E74" t="str">
        <f t="shared" si="6"/>
        <v>Jody</v>
      </c>
      <c r="F74" t="str">
        <f t="shared" si="7"/>
        <v>Horth</v>
      </c>
      <c r="G74" s="1" t="str">
        <f t="shared" si="8"/>
        <v>M</v>
      </c>
      <c r="H74" t="str">
        <f t="shared" si="9"/>
        <v>Beverley AC</v>
      </c>
      <c r="I74" s="1">
        <v>45</v>
      </c>
      <c r="J74" s="1" t="s">
        <v>0</v>
      </c>
      <c r="K74" s="2">
        <v>55</v>
      </c>
      <c r="L74" s="1" t="str">
        <f t="shared" si="10"/>
        <v>L</v>
      </c>
      <c r="M74" s="1" t="str">
        <f t="shared" si="11"/>
        <v>M</v>
      </c>
    </row>
    <row r="75" spans="1:13" ht="12.75">
      <c r="A75" s="1">
        <v>75</v>
      </c>
      <c r="B75" s="1">
        <v>473</v>
      </c>
      <c r="C75" s="1"/>
      <c r="D75" s="1"/>
      <c r="E75" t="str">
        <f t="shared" si="6"/>
        <v>Barry</v>
      </c>
      <c r="F75" t="str">
        <f t="shared" si="7"/>
        <v>Maddison</v>
      </c>
      <c r="G75" s="1" t="str">
        <f t="shared" si="8"/>
        <v>M45</v>
      </c>
      <c r="H75" t="str">
        <f t="shared" si="9"/>
        <v>Unattached</v>
      </c>
      <c r="I75" s="1">
        <v>46</v>
      </c>
      <c r="J75" s="1" t="s">
        <v>0</v>
      </c>
      <c r="K75" s="2">
        <v>10</v>
      </c>
      <c r="L75" s="1" t="str">
        <f t="shared" si="10"/>
        <v>L</v>
      </c>
      <c r="M75" s="1" t="str">
        <f t="shared" si="11"/>
        <v>M</v>
      </c>
    </row>
    <row r="76" spans="1:13" ht="12.75">
      <c r="A76" s="1">
        <v>76</v>
      </c>
      <c r="B76" s="1">
        <v>82</v>
      </c>
      <c r="C76" s="1"/>
      <c r="D76" s="1"/>
      <c r="E76" t="str">
        <f t="shared" si="6"/>
        <v>Zoe</v>
      </c>
      <c r="F76" t="str">
        <f t="shared" si="7"/>
        <v>Dale</v>
      </c>
      <c r="G76" s="1" t="str">
        <f t="shared" si="8"/>
        <v>F45</v>
      </c>
      <c r="H76" t="str">
        <f t="shared" si="9"/>
        <v>Beverley AC</v>
      </c>
      <c r="I76" s="1">
        <v>46</v>
      </c>
      <c r="J76" s="1" t="s">
        <v>0</v>
      </c>
      <c r="K76" s="2">
        <v>17</v>
      </c>
      <c r="L76" s="1" t="str">
        <f t="shared" si="10"/>
        <v> </v>
      </c>
      <c r="M76" s="1" t="str">
        <f t="shared" si="11"/>
        <v>F</v>
      </c>
    </row>
    <row r="77" spans="1:13" ht="12.75">
      <c r="A77" s="1">
        <v>77</v>
      </c>
      <c r="B77" s="1">
        <v>259</v>
      </c>
      <c r="C77" s="1"/>
      <c r="D77" s="1"/>
      <c r="E77" t="str">
        <f t="shared" si="6"/>
        <v>Robert</v>
      </c>
      <c r="F77" t="str">
        <f t="shared" si="7"/>
        <v>Savage</v>
      </c>
      <c r="G77" s="1" t="str">
        <f t="shared" si="8"/>
        <v>M40</v>
      </c>
      <c r="H77" t="str">
        <f t="shared" si="9"/>
        <v>Unattached</v>
      </c>
      <c r="I77" s="1">
        <v>46</v>
      </c>
      <c r="J77" s="1" t="s">
        <v>0</v>
      </c>
      <c r="K77" s="2">
        <v>29</v>
      </c>
      <c r="L77" s="1" t="str">
        <f t="shared" si="10"/>
        <v> </v>
      </c>
      <c r="M77" s="1" t="str">
        <f t="shared" si="11"/>
        <v>M</v>
      </c>
    </row>
    <row r="78" spans="1:13" ht="12.75">
      <c r="A78" s="1">
        <v>78</v>
      </c>
      <c r="B78" s="1">
        <v>43</v>
      </c>
      <c r="C78" s="1"/>
      <c r="D78" s="1"/>
      <c r="E78" t="str">
        <f t="shared" si="6"/>
        <v>Sarah</v>
      </c>
      <c r="F78" t="str">
        <f t="shared" si="7"/>
        <v>Paterson</v>
      </c>
      <c r="G78" s="1" t="str">
        <f t="shared" si="8"/>
        <v>F35</v>
      </c>
      <c r="H78" t="str">
        <f t="shared" si="9"/>
        <v>East Hull Harriers</v>
      </c>
      <c r="I78" s="1">
        <v>46</v>
      </c>
      <c r="J78" s="1" t="s">
        <v>0</v>
      </c>
      <c r="K78" s="2">
        <v>37</v>
      </c>
      <c r="L78" s="1" t="str">
        <f t="shared" si="10"/>
        <v> </v>
      </c>
      <c r="M78" s="1" t="str">
        <f t="shared" si="11"/>
        <v>F</v>
      </c>
    </row>
    <row r="79" spans="1:13" ht="12.75">
      <c r="A79" s="1">
        <v>79</v>
      </c>
      <c r="B79" s="1">
        <v>306</v>
      </c>
      <c r="C79" s="1"/>
      <c r="D79" s="1"/>
      <c r="E79" t="str">
        <f t="shared" si="6"/>
        <v>Mike</v>
      </c>
      <c r="F79" t="str">
        <f t="shared" si="7"/>
        <v>Egan</v>
      </c>
      <c r="G79" s="1" t="str">
        <f t="shared" si="8"/>
        <v>M50</v>
      </c>
      <c r="H79" t="str">
        <f t="shared" si="9"/>
        <v>Unattached</v>
      </c>
      <c r="I79" s="1">
        <v>46</v>
      </c>
      <c r="J79" s="1" t="s">
        <v>0</v>
      </c>
      <c r="K79" s="2">
        <v>38</v>
      </c>
      <c r="L79" s="1" t="str">
        <f t="shared" si="10"/>
        <v> </v>
      </c>
      <c r="M79" s="1" t="str">
        <f t="shared" si="11"/>
        <v>M</v>
      </c>
    </row>
    <row r="80" spans="1:13" ht="12.75">
      <c r="A80" s="1">
        <v>80</v>
      </c>
      <c r="B80" s="1">
        <v>575</v>
      </c>
      <c r="C80" s="1"/>
      <c r="D80" s="1"/>
      <c r="E80" t="str">
        <f t="shared" si="6"/>
        <v>C </v>
      </c>
      <c r="F80" t="str">
        <f t="shared" si="7"/>
        <v>Jones</v>
      </c>
      <c r="G80" s="1" t="str">
        <f t="shared" si="8"/>
        <v>M40</v>
      </c>
      <c r="H80" t="str">
        <f t="shared" si="9"/>
        <v>Unattached</v>
      </c>
      <c r="I80" s="1">
        <v>46</v>
      </c>
      <c r="J80" s="1" t="s">
        <v>0</v>
      </c>
      <c r="K80" s="2">
        <v>38</v>
      </c>
      <c r="L80" s="1" t="str">
        <f t="shared" si="10"/>
        <v>L</v>
      </c>
      <c r="M80" s="1" t="str">
        <f t="shared" si="11"/>
        <v>M</v>
      </c>
    </row>
    <row r="81" spans="1:13" ht="12.75">
      <c r="A81" s="1">
        <v>81</v>
      </c>
      <c r="B81" s="1">
        <v>263</v>
      </c>
      <c r="C81" s="1"/>
      <c r="D81" s="1"/>
      <c r="E81" t="str">
        <f t="shared" si="6"/>
        <v>Patrick</v>
      </c>
      <c r="F81" t="str">
        <f t="shared" si="7"/>
        <v>Walker</v>
      </c>
      <c r="G81" s="1" t="str">
        <f t="shared" si="8"/>
        <v>M40</v>
      </c>
      <c r="H81" t="str">
        <f t="shared" si="9"/>
        <v>City of Hull AC</v>
      </c>
      <c r="I81" s="1">
        <v>46</v>
      </c>
      <c r="J81" s="1" t="s">
        <v>0</v>
      </c>
      <c r="K81" s="2">
        <v>39</v>
      </c>
      <c r="L81" s="1" t="str">
        <f t="shared" si="10"/>
        <v> </v>
      </c>
      <c r="M81" s="1" t="str">
        <f t="shared" si="11"/>
        <v>M</v>
      </c>
    </row>
    <row r="82" spans="1:13" ht="12.75">
      <c r="A82" s="1">
        <v>82</v>
      </c>
      <c r="B82" s="1">
        <v>349</v>
      </c>
      <c r="C82" s="1"/>
      <c r="D82" s="1"/>
      <c r="E82" t="str">
        <f t="shared" si="6"/>
        <v>Paul</v>
      </c>
      <c r="F82" t="str">
        <f t="shared" si="7"/>
        <v>Wiles</v>
      </c>
      <c r="G82" s="1" t="str">
        <f t="shared" si="8"/>
        <v>M55</v>
      </c>
      <c r="H82" t="str">
        <f t="shared" si="9"/>
        <v>Unattached</v>
      </c>
      <c r="I82" s="1">
        <v>46</v>
      </c>
      <c r="J82" s="1" t="s">
        <v>0</v>
      </c>
      <c r="K82" s="2">
        <v>41</v>
      </c>
      <c r="L82" s="1" t="str">
        <f t="shared" si="10"/>
        <v> </v>
      </c>
      <c r="M82" s="1" t="str">
        <f t="shared" si="11"/>
        <v>M</v>
      </c>
    </row>
    <row r="83" spans="1:13" ht="12.75">
      <c r="A83" s="1">
        <v>83</v>
      </c>
      <c r="B83" s="1">
        <v>248</v>
      </c>
      <c r="C83" s="1"/>
      <c r="D83" s="1"/>
      <c r="E83" t="str">
        <f t="shared" si="6"/>
        <v>Andrew</v>
      </c>
      <c r="F83" t="str">
        <f t="shared" si="7"/>
        <v>Guest</v>
      </c>
      <c r="G83" s="1" t="str">
        <f t="shared" si="8"/>
        <v>M40</v>
      </c>
      <c r="H83" t="str">
        <f t="shared" si="9"/>
        <v>Scunthorpe &amp; Dist</v>
      </c>
      <c r="I83" s="1">
        <v>46</v>
      </c>
      <c r="J83" s="1" t="s">
        <v>0</v>
      </c>
      <c r="K83" s="2">
        <v>54</v>
      </c>
      <c r="L83" s="1" t="str">
        <f t="shared" si="10"/>
        <v> </v>
      </c>
      <c r="M83" s="1" t="str">
        <f t="shared" si="11"/>
        <v>M</v>
      </c>
    </row>
    <row r="84" spans="1:13" ht="12.75">
      <c r="A84" s="1">
        <v>84</v>
      </c>
      <c r="B84" s="1">
        <v>218</v>
      </c>
      <c r="C84" s="1"/>
      <c r="D84" s="1"/>
      <c r="E84" t="str">
        <f t="shared" si="6"/>
        <v>Harvey</v>
      </c>
      <c r="F84" t="str">
        <f t="shared" si="7"/>
        <v>Guest</v>
      </c>
      <c r="G84" s="1" t="str">
        <f t="shared" si="8"/>
        <v>M</v>
      </c>
      <c r="H84" t="str">
        <f t="shared" si="9"/>
        <v>Unattached</v>
      </c>
      <c r="I84" s="1">
        <v>46</v>
      </c>
      <c r="J84" s="1" t="s">
        <v>0</v>
      </c>
      <c r="K84" s="2">
        <v>54</v>
      </c>
      <c r="L84" s="1" t="str">
        <f t="shared" si="10"/>
        <v> </v>
      </c>
      <c r="M84" s="1" t="str">
        <f t="shared" si="11"/>
        <v>M</v>
      </c>
    </row>
    <row r="85" spans="1:13" ht="12.75">
      <c r="A85" s="1">
        <v>85</v>
      </c>
      <c r="B85" s="6">
        <v>275</v>
      </c>
      <c r="C85" s="1"/>
      <c r="D85" s="1"/>
      <c r="E85" t="str">
        <f t="shared" si="6"/>
        <v>Nigel</v>
      </c>
      <c r="F85" t="str">
        <f t="shared" si="7"/>
        <v>Cordingley</v>
      </c>
      <c r="G85" s="1" t="str">
        <f t="shared" si="8"/>
        <v>M45</v>
      </c>
      <c r="H85" t="str">
        <f t="shared" si="9"/>
        <v>Unattached</v>
      </c>
      <c r="I85" s="1">
        <v>47</v>
      </c>
      <c r="J85" s="1" t="s">
        <v>0</v>
      </c>
      <c r="K85" s="2">
        <v>5</v>
      </c>
      <c r="L85" s="1" t="str">
        <f t="shared" si="10"/>
        <v> </v>
      </c>
      <c r="M85" s="1" t="str">
        <f t="shared" si="11"/>
        <v>M</v>
      </c>
    </row>
    <row r="86" spans="1:14" ht="12.75">
      <c r="A86" s="1">
        <v>86</v>
      </c>
      <c r="B86" s="1">
        <v>244</v>
      </c>
      <c r="C86" s="1"/>
      <c r="D86" s="1"/>
      <c r="E86" t="str">
        <f t="shared" si="6"/>
        <v>Paul</v>
      </c>
      <c r="F86" t="str">
        <f t="shared" si="7"/>
        <v>Davis</v>
      </c>
      <c r="G86" s="1" t="str">
        <f t="shared" si="8"/>
        <v>M40</v>
      </c>
      <c r="H86" t="str">
        <f t="shared" si="9"/>
        <v>City of Hull AC</v>
      </c>
      <c r="I86" s="1">
        <v>47</v>
      </c>
      <c r="J86" s="1" t="s">
        <v>0</v>
      </c>
      <c r="K86" s="2">
        <v>10</v>
      </c>
      <c r="L86" s="1" t="str">
        <f t="shared" si="10"/>
        <v> </v>
      </c>
      <c r="M86" s="1" t="str">
        <f t="shared" si="11"/>
        <v>M</v>
      </c>
      <c r="N86" s="24" t="s">
        <v>16</v>
      </c>
    </row>
    <row r="87" spans="1:13" ht="12.75">
      <c r="A87" s="1">
        <v>87</v>
      </c>
      <c r="B87" s="1">
        <v>563</v>
      </c>
      <c r="C87" s="1"/>
      <c r="D87" s="1"/>
      <c r="E87" t="str">
        <f t="shared" si="6"/>
        <v>Andy</v>
      </c>
      <c r="F87" t="str">
        <f t="shared" si="7"/>
        <v>Flockton</v>
      </c>
      <c r="G87" s="1" t="str">
        <f t="shared" si="8"/>
        <v>M50</v>
      </c>
      <c r="H87" t="str">
        <f t="shared" si="9"/>
        <v>Unattached</v>
      </c>
      <c r="I87" s="1">
        <v>47</v>
      </c>
      <c r="J87" s="1" t="s">
        <v>0</v>
      </c>
      <c r="K87" s="2">
        <v>14</v>
      </c>
      <c r="L87" s="1" t="str">
        <f t="shared" si="10"/>
        <v>L</v>
      </c>
      <c r="M87" s="1" t="str">
        <f t="shared" si="11"/>
        <v>M</v>
      </c>
    </row>
    <row r="88" spans="1:13" ht="12.75">
      <c r="A88" s="1">
        <v>88</v>
      </c>
      <c r="B88" s="1">
        <v>221</v>
      </c>
      <c r="C88" s="1"/>
      <c r="D88" s="1"/>
      <c r="E88" t="str">
        <f t="shared" si="6"/>
        <v>Russell</v>
      </c>
      <c r="F88" t="str">
        <f t="shared" si="7"/>
        <v>McManus</v>
      </c>
      <c r="G88" s="1" t="str">
        <f t="shared" si="8"/>
        <v>M</v>
      </c>
      <c r="H88" t="str">
        <f t="shared" si="9"/>
        <v>Unattached</v>
      </c>
      <c r="I88" s="1">
        <v>47</v>
      </c>
      <c r="J88" s="1" t="s">
        <v>0</v>
      </c>
      <c r="K88" s="2">
        <v>17</v>
      </c>
      <c r="L88" s="1" t="str">
        <f t="shared" si="10"/>
        <v> </v>
      </c>
      <c r="M88" s="1" t="str">
        <f t="shared" si="11"/>
        <v>M</v>
      </c>
    </row>
    <row r="89" spans="1:13" ht="12.75">
      <c r="A89" s="1">
        <v>89</v>
      </c>
      <c r="B89" s="1">
        <v>283</v>
      </c>
      <c r="C89" s="1"/>
      <c r="D89" s="1"/>
      <c r="E89" t="str">
        <f t="shared" si="6"/>
        <v>Steve</v>
      </c>
      <c r="F89" t="str">
        <f t="shared" si="7"/>
        <v>Jackson</v>
      </c>
      <c r="G89" s="1" t="str">
        <f t="shared" si="8"/>
        <v>M45</v>
      </c>
      <c r="H89" t="str">
        <f t="shared" si="9"/>
        <v>Unattached</v>
      </c>
      <c r="I89" s="1">
        <v>47</v>
      </c>
      <c r="J89" s="1" t="s">
        <v>0</v>
      </c>
      <c r="K89" s="2">
        <v>22</v>
      </c>
      <c r="L89" s="1" t="str">
        <f t="shared" si="10"/>
        <v> </v>
      </c>
      <c r="M89" s="1" t="str">
        <f t="shared" si="11"/>
        <v>M</v>
      </c>
    </row>
    <row r="90" spans="1:13" ht="12.75">
      <c r="A90" s="1">
        <v>90</v>
      </c>
      <c r="B90" s="1">
        <v>560</v>
      </c>
      <c r="C90" s="1"/>
      <c r="D90" s="1"/>
      <c r="E90" t="str">
        <f t="shared" si="6"/>
        <v>Annabelle</v>
      </c>
      <c r="F90" t="str">
        <f t="shared" si="7"/>
        <v>McCourt</v>
      </c>
      <c r="G90" s="1" t="str">
        <f t="shared" si="8"/>
        <v>F</v>
      </c>
      <c r="H90" t="str">
        <f t="shared" si="9"/>
        <v>Kingston upon Hull AC</v>
      </c>
      <c r="I90" s="1">
        <v>47</v>
      </c>
      <c r="J90" s="1" t="s">
        <v>0</v>
      </c>
      <c r="K90" s="2">
        <v>27</v>
      </c>
      <c r="L90" s="1" t="str">
        <f t="shared" si="10"/>
        <v>L</v>
      </c>
      <c r="M90" s="1" t="str">
        <f t="shared" si="11"/>
        <v>F</v>
      </c>
    </row>
    <row r="91" spans="1:13" ht="12.75">
      <c r="A91" s="1">
        <v>91</v>
      </c>
      <c r="B91" s="1">
        <v>255</v>
      </c>
      <c r="C91" s="1"/>
      <c r="D91" s="1"/>
      <c r="E91" t="str">
        <f t="shared" si="6"/>
        <v>Wayne</v>
      </c>
      <c r="F91" t="str">
        <f t="shared" si="7"/>
        <v>Murtagh</v>
      </c>
      <c r="G91" s="1" t="str">
        <f t="shared" si="8"/>
        <v>M40</v>
      </c>
      <c r="H91" t="str">
        <f t="shared" si="9"/>
        <v>Unattached</v>
      </c>
      <c r="I91" s="1">
        <v>47</v>
      </c>
      <c r="J91" s="1" t="s">
        <v>0</v>
      </c>
      <c r="K91" s="2">
        <v>34</v>
      </c>
      <c r="L91" s="1" t="str">
        <f t="shared" si="10"/>
        <v> </v>
      </c>
      <c r="M91" s="1" t="str">
        <f t="shared" si="11"/>
        <v>M</v>
      </c>
    </row>
    <row r="92" spans="1:13" ht="12.75">
      <c r="A92" s="1">
        <v>92</v>
      </c>
      <c r="B92" s="1">
        <v>58</v>
      </c>
      <c r="C92" s="1"/>
      <c r="D92" s="1"/>
      <c r="E92" t="str">
        <f t="shared" si="6"/>
        <v>Tracy</v>
      </c>
      <c r="F92" t="str">
        <f t="shared" si="7"/>
        <v>Bouston</v>
      </c>
      <c r="G92" s="1" t="str">
        <f t="shared" si="8"/>
        <v>F40</v>
      </c>
      <c r="H92" t="str">
        <f t="shared" si="9"/>
        <v>Unattached</v>
      </c>
      <c r="I92" s="1">
        <v>47</v>
      </c>
      <c r="J92" s="1" t="s">
        <v>0</v>
      </c>
      <c r="K92" s="2">
        <v>41</v>
      </c>
      <c r="L92" s="1" t="str">
        <f t="shared" si="10"/>
        <v> </v>
      </c>
      <c r="M92" s="1" t="str">
        <f t="shared" si="11"/>
        <v>F</v>
      </c>
    </row>
    <row r="93" spans="1:13" ht="12.75">
      <c r="A93" s="1">
        <v>93</v>
      </c>
      <c r="B93" s="1">
        <v>13</v>
      </c>
      <c r="C93" s="1"/>
      <c r="D93" s="1"/>
      <c r="E93" t="str">
        <f t="shared" si="6"/>
        <v>Whitney</v>
      </c>
      <c r="F93" t="str">
        <f t="shared" si="7"/>
        <v>Larkin</v>
      </c>
      <c r="G93" s="1" t="str">
        <f t="shared" si="8"/>
        <v>F</v>
      </c>
      <c r="H93" t="str">
        <f t="shared" si="9"/>
        <v>Hull Achilles</v>
      </c>
      <c r="I93" s="1">
        <v>47</v>
      </c>
      <c r="J93" s="1" t="s">
        <v>0</v>
      </c>
      <c r="K93" s="2">
        <v>42</v>
      </c>
      <c r="L93" s="1" t="str">
        <f t="shared" si="10"/>
        <v> </v>
      </c>
      <c r="M93" s="1" t="str">
        <f t="shared" si="11"/>
        <v>F</v>
      </c>
    </row>
    <row r="94" spans="1:13" ht="12.75">
      <c r="A94" s="1">
        <v>94</v>
      </c>
      <c r="B94" s="1">
        <v>580</v>
      </c>
      <c r="C94" s="1"/>
      <c r="D94" s="1"/>
      <c r="E94" t="str">
        <f t="shared" si="6"/>
        <v>Vincent</v>
      </c>
      <c r="F94" t="str">
        <f t="shared" si="7"/>
        <v>McGowan</v>
      </c>
      <c r="G94" s="1" t="str">
        <f t="shared" si="8"/>
        <v>M45</v>
      </c>
      <c r="H94" t="str">
        <f t="shared" si="9"/>
        <v>East Hull Harriers</v>
      </c>
      <c r="I94" s="1">
        <v>47</v>
      </c>
      <c r="J94" s="1" t="s">
        <v>0</v>
      </c>
      <c r="K94" s="2">
        <v>51</v>
      </c>
      <c r="L94" s="1" t="str">
        <f t="shared" si="10"/>
        <v>L</v>
      </c>
      <c r="M94" s="1" t="str">
        <f t="shared" si="11"/>
        <v>M</v>
      </c>
    </row>
    <row r="95" spans="1:13" ht="12.75">
      <c r="A95" s="1">
        <v>95</v>
      </c>
      <c r="B95" s="1">
        <v>257</v>
      </c>
      <c r="C95" s="1"/>
      <c r="D95" s="1"/>
      <c r="E95" t="str">
        <f t="shared" si="6"/>
        <v>Andy</v>
      </c>
      <c r="F95" t="str">
        <f t="shared" si="7"/>
        <v>Platt</v>
      </c>
      <c r="G95" s="1" t="str">
        <f t="shared" si="8"/>
        <v>M40</v>
      </c>
      <c r="H95" t="str">
        <f t="shared" si="9"/>
        <v>Unattached</v>
      </c>
      <c r="I95" s="1">
        <v>48</v>
      </c>
      <c r="J95" s="1" t="s">
        <v>0</v>
      </c>
      <c r="K95" s="2">
        <v>6</v>
      </c>
      <c r="L95" s="1" t="str">
        <f t="shared" si="10"/>
        <v> </v>
      </c>
      <c r="M95" s="1" t="str">
        <f t="shared" si="11"/>
        <v>M</v>
      </c>
    </row>
    <row r="96" spans="1:13" ht="12.75">
      <c r="A96" s="1">
        <v>96</v>
      </c>
      <c r="B96" s="1">
        <v>212</v>
      </c>
      <c r="C96" s="1"/>
      <c r="D96" s="1"/>
      <c r="E96" t="str">
        <f t="shared" si="6"/>
        <v>Richard</v>
      </c>
      <c r="F96" t="str">
        <f t="shared" si="7"/>
        <v>Ellerington</v>
      </c>
      <c r="G96" s="1" t="str">
        <f t="shared" si="8"/>
        <v>M</v>
      </c>
      <c r="H96" t="str">
        <f t="shared" si="9"/>
        <v>Unattached</v>
      </c>
      <c r="I96" s="1">
        <v>48</v>
      </c>
      <c r="J96" s="1" t="s">
        <v>0</v>
      </c>
      <c r="K96" s="2">
        <v>9</v>
      </c>
      <c r="L96" s="1" t="str">
        <f t="shared" si="10"/>
        <v> </v>
      </c>
      <c r="M96" s="1" t="str">
        <f t="shared" si="11"/>
        <v>M</v>
      </c>
    </row>
    <row r="97" spans="1:13" ht="12.75">
      <c r="A97" s="1">
        <v>97</v>
      </c>
      <c r="B97" s="1">
        <v>52</v>
      </c>
      <c r="C97" s="1"/>
      <c r="D97" s="1"/>
      <c r="E97" t="str">
        <f t="shared" si="6"/>
        <v>Magdalena</v>
      </c>
      <c r="F97" t="str">
        <f t="shared" si="7"/>
        <v>Zaremba</v>
      </c>
      <c r="G97" s="1" t="str">
        <f t="shared" si="8"/>
        <v>F35</v>
      </c>
      <c r="H97" t="str">
        <f t="shared" si="9"/>
        <v>East Hull Harriers</v>
      </c>
      <c r="I97" s="1">
        <v>48</v>
      </c>
      <c r="J97" s="1" t="s">
        <v>0</v>
      </c>
      <c r="K97" s="2">
        <v>10</v>
      </c>
      <c r="L97" s="1" t="str">
        <f t="shared" si="10"/>
        <v> </v>
      </c>
      <c r="M97" s="1" t="str">
        <f t="shared" si="11"/>
        <v>F</v>
      </c>
    </row>
    <row r="98" spans="1:13" ht="12.75">
      <c r="A98" s="1">
        <v>98</v>
      </c>
      <c r="B98" s="1">
        <v>335</v>
      </c>
      <c r="C98" s="1"/>
      <c r="D98" s="1"/>
      <c r="E98" t="str">
        <f t="shared" si="6"/>
        <v>Stephen</v>
      </c>
      <c r="F98" t="str">
        <f t="shared" si="7"/>
        <v>Dale</v>
      </c>
      <c r="G98" s="1" t="str">
        <f t="shared" si="8"/>
        <v>M55</v>
      </c>
      <c r="H98" t="str">
        <f t="shared" si="9"/>
        <v>Beverley AC</v>
      </c>
      <c r="I98" s="1">
        <v>48</v>
      </c>
      <c r="J98" s="1" t="s">
        <v>0</v>
      </c>
      <c r="K98" s="2">
        <v>19</v>
      </c>
      <c r="L98" s="1" t="str">
        <f t="shared" si="10"/>
        <v> </v>
      </c>
      <c r="M98" s="1" t="str">
        <f t="shared" si="11"/>
        <v>M</v>
      </c>
    </row>
    <row r="99" spans="1:13" ht="12.75">
      <c r="A99" s="1">
        <v>99</v>
      </c>
      <c r="B99" s="14">
        <v>72</v>
      </c>
      <c r="C99" s="1"/>
      <c r="D99" s="1"/>
      <c r="E99" t="str">
        <f t="shared" si="6"/>
        <v>Elizabeth</v>
      </c>
      <c r="F99" t="str">
        <f t="shared" si="7"/>
        <v>Underwood</v>
      </c>
      <c r="G99" s="1" t="str">
        <f t="shared" si="8"/>
        <v>F40</v>
      </c>
      <c r="H99" t="str">
        <f t="shared" si="9"/>
        <v>Hornsea Harriers</v>
      </c>
      <c r="I99" s="1">
        <v>48</v>
      </c>
      <c r="J99" s="1" t="s">
        <v>0</v>
      </c>
      <c r="K99" s="2">
        <v>24</v>
      </c>
      <c r="L99" s="1" t="str">
        <f t="shared" si="10"/>
        <v> </v>
      </c>
      <c r="M99" s="1" t="str">
        <f t="shared" si="11"/>
        <v>F</v>
      </c>
    </row>
    <row r="100" spans="1:13" ht="12.75">
      <c r="A100" s="1">
        <v>100</v>
      </c>
      <c r="B100" s="6">
        <v>559</v>
      </c>
      <c r="C100" s="1"/>
      <c r="D100" s="1"/>
      <c r="E100" t="str">
        <f t="shared" si="6"/>
        <v>Lauryn</v>
      </c>
      <c r="F100" t="str">
        <f t="shared" si="7"/>
        <v>Garwood</v>
      </c>
      <c r="G100" s="1" t="str">
        <f t="shared" si="8"/>
        <v>F</v>
      </c>
      <c r="H100" t="str">
        <f t="shared" si="9"/>
        <v>Hull Achilles</v>
      </c>
      <c r="I100" s="1">
        <v>48</v>
      </c>
      <c r="J100" s="1" t="s">
        <v>0</v>
      </c>
      <c r="K100" s="2">
        <v>25</v>
      </c>
      <c r="L100" s="1">
        <f t="shared" si="10"/>
        <v>0</v>
      </c>
      <c r="M100" s="1" t="str">
        <f t="shared" si="11"/>
        <v>F</v>
      </c>
    </row>
    <row r="101" spans="1:13" ht="12.75">
      <c r="A101" s="1">
        <v>101</v>
      </c>
      <c r="B101" s="6">
        <v>258</v>
      </c>
      <c r="C101" s="1"/>
      <c r="D101" s="1"/>
      <c r="E101" t="str">
        <f t="shared" si="6"/>
        <v>Steven</v>
      </c>
      <c r="F101" t="str">
        <f t="shared" si="7"/>
        <v>Rollinson</v>
      </c>
      <c r="G101" s="1" t="str">
        <f t="shared" si="8"/>
        <v>M40</v>
      </c>
      <c r="H101" t="str">
        <f t="shared" si="9"/>
        <v>Unattached</v>
      </c>
      <c r="I101" s="1">
        <v>48</v>
      </c>
      <c r="J101" s="1" t="s">
        <v>0</v>
      </c>
      <c r="K101" s="2">
        <v>32</v>
      </c>
      <c r="L101" s="1" t="str">
        <f t="shared" si="10"/>
        <v> </v>
      </c>
      <c r="M101" s="1" t="str">
        <f t="shared" si="11"/>
        <v>M</v>
      </c>
    </row>
    <row r="102" spans="1:13" ht="12.75">
      <c r="A102" s="1">
        <v>102</v>
      </c>
      <c r="B102" s="6">
        <v>214</v>
      </c>
      <c r="C102" s="1"/>
      <c r="D102" s="1"/>
      <c r="E102" t="str">
        <f t="shared" si="6"/>
        <v>Jonathan</v>
      </c>
      <c r="F102" t="str">
        <f t="shared" si="7"/>
        <v>Ewen</v>
      </c>
      <c r="G102" s="1" t="str">
        <f t="shared" si="8"/>
        <v>M</v>
      </c>
      <c r="H102" t="str">
        <f t="shared" si="9"/>
        <v>Unattached</v>
      </c>
      <c r="I102" s="1">
        <v>48</v>
      </c>
      <c r="J102" s="1" t="s">
        <v>0</v>
      </c>
      <c r="K102" s="2">
        <v>33</v>
      </c>
      <c r="L102" s="1" t="str">
        <f t="shared" si="10"/>
        <v> </v>
      </c>
      <c r="M102" s="1" t="str">
        <f t="shared" si="11"/>
        <v>M</v>
      </c>
    </row>
    <row r="103" spans="1:13" ht="12.75">
      <c r="A103" s="1">
        <v>103</v>
      </c>
      <c r="B103" s="6">
        <v>93</v>
      </c>
      <c r="C103" s="1"/>
      <c r="D103" s="1"/>
      <c r="E103" t="str">
        <f t="shared" si="6"/>
        <v>Elizabeth</v>
      </c>
      <c r="F103" t="str">
        <f t="shared" si="7"/>
        <v>Sanderson</v>
      </c>
      <c r="G103" s="1" t="str">
        <f t="shared" si="8"/>
        <v>F45</v>
      </c>
      <c r="H103" t="str">
        <f t="shared" si="9"/>
        <v>Unattached</v>
      </c>
      <c r="I103" s="1">
        <v>48</v>
      </c>
      <c r="J103" s="1" t="s">
        <v>0</v>
      </c>
      <c r="K103" s="2">
        <v>34</v>
      </c>
      <c r="L103" s="1" t="str">
        <f t="shared" si="10"/>
        <v> </v>
      </c>
      <c r="M103" s="1" t="str">
        <f t="shared" si="11"/>
        <v>F</v>
      </c>
    </row>
    <row r="104" spans="1:13" ht="12.75">
      <c r="A104" s="1">
        <v>104</v>
      </c>
      <c r="B104" s="1">
        <v>379</v>
      </c>
      <c r="C104" s="1"/>
      <c r="D104" s="1"/>
      <c r="E104" t="str">
        <f aca="true" t="shared" si="12" ref="E104:E129">VLOOKUP(B104,Entries,2,FALSE)</f>
        <v>Nigel</v>
      </c>
      <c r="F104" t="str">
        <f aca="true" t="shared" si="13" ref="F104:F129">VLOOKUP(B104,Entries,3,FALSE)</f>
        <v>Warner</v>
      </c>
      <c r="G104" s="1" t="str">
        <f aca="true" t="shared" si="14" ref="G104:G129">VLOOKUP(B104,Entries,5,FALSE)</f>
        <v>M65</v>
      </c>
      <c r="H104" t="str">
        <f aca="true" t="shared" si="15" ref="H104:H129">VLOOKUP(B104,Entries,4,FALSE)</f>
        <v>Goole Viking Striders</v>
      </c>
      <c r="I104" s="1">
        <v>48</v>
      </c>
      <c r="J104" s="1" t="s">
        <v>0</v>
      </c>
      <c r="K104" s="2">
        <v>36</v>
      </c>
      <c r="L104" s="1" t="str">
        <f aca="true" t="shared" si="16" ref="L104:L129">VLOOKUP(B104,Entries,6,FALSE)</f>
        <v> </v>
      </c>
      <c r="M104" s="1" t="str">
        <f aca="true" t="shared" si="17" ref="M104:M129">VLOOKUP(B104,Entries,7,FALSE)</f>
        <v>M</v>
      </c>
    </row>
    <row r="105" spans="1:13" ht="12.75">
      <c r="A105" s="1">
        <v>105</v>
      </c>
      <c r="B105" s="6"/>
      <c r="C105" s="1"/>
      <c r="D105" s="1"/>
      <c r="E105" s="16" t="s">
        <v>7</v>
      </c>
      <c r="F105" s="16" t="s">
        <v>7</v>
      </c>
      <c r="G105" s="1"/>
      <c r="H105" s="18" t="s">
        <v>7</v>
      </c>
      <c r="I105" s="1">
        <v>48</v>
      </c>
      <c r="J105" s="1" t="s">
        <v>0</v>
      </c>
      <c r="K105" s="2">
        <v>36</v>
      </c>
      <c r="L105" s="1"/>
      <c r="M105" s="1"/>
    </row>
    <row r="106" spans="1:13" ht="12.75">
      <c r="A106" s="1">
        <v>106</v>
      </c>
      <c r="B106" s="6">
        <v>341</v>
      </c>
      <c r="C106" s="1"/>
      <c r="D106" s="1"/>
      <c r="E106" t="str">
        <f t="shared" si="12"/>
        <v>Shaun</v>
      </c>
      <c r="F106" t="str">
        <f t="shared" si="13"/>
        <v>McManus</v>
      </c>
      <c r="G106" s="1" t="str">
        <f t="shared" si="14"/>
        <v>M55</v>
      </c>
      <c r="H106" t="str">
        <f t="shared" si="15"/>
        <v>Unattached</v>
      </c>
      <c r="I106" s="1">
        <v>48</v>
      </c>
      <c r="J106" s="1" t="s">
        <v>0</v>
      </c>
      <c r="K106" s="2">
        <v>39</v>
      </c>
      <c r="L106" s="1" t="str">
        <f t="shared" si="16"/>
        <v> </v>
      </c>
      <c r="M106" s="1" t="str">
        <f t="shared" si="17"/>
        <v>M</v>
      </c>
    </row>
    <row r="107" spans="1:13" ht="12.75">
      <c r="A107" s="1">
        <v>107</v>
      </c>
      <c r="B107" s="7"/>
      <c r="C107" s="1"/>
      <c r="D107" s="1"/>
      <c r="E107" s="16" t="s">
        <v>7</v>
      </c>
      <c r="F107" s="16" t="s">
        <v>7</v>
      </c>
      <c r="G107" s="1"/>
      <c r="H107" s="18" t="s">
        <v>7</v>
      </c>
      <c r="I107" s="1">
        <v>48</v>
      </c>
      <c r="J107" s="1" t="s">
        <v>0</v>
      </c>
      <c r="K107" s="2">
        <v>39</v>
      </c>
      <c r="L107" s="1"/>
      <c r="M107" s="1"/>
    </row>
    <row r="108" spans="1:13" ht="12.75">
      <c r="A108" s="1">
        <v>108</v>
      </c>
      <c r="B108" s="1">
        <v>365</v>
      </c>
      <c r="C108" s="1"/>
      <c r="D108" s="1"/>
      <c r="E108" t="str">
        <f t="shared" si="12"/>
        <v>Peter</v>
      </c>
      <c r="F108" t="str">
        <f t="shared" si="13"/>
        <v>McEvoy</v>
      </c>
      <c r="G108" s="1" t="str">
        <f t="shared" si="14"/>
        <v>M60</v>
      </c>
      <c r="H108" t="str">
        <f t="shared" si="15"/>
        <v>Denby Dale</v>
      </c>
      <c r="I108" s="1">
        <v>48</v>
      </c>
      <c r="J108" s="1" t="s">
        <v>0</v>
      </c>
      <c r="K108" s="2">
        <v>42</v>
      </c>
      <c r="L108" s="1" t="str">
        <f t="shared" si="16"/>
        <v> </v>
      </c>
      <c r="M108" s="1" t="str">
        <f t="shared" si="17"/>
        <v>M</v>
      </c>
    </row>
    <row r="109" spans="1:13" ht="12.75">
      <c r="A109" s="1">
        <v>109</v>
      </c>
      <c r="B109" s="1"/>
      <c r="C109" s="1"/>
      <c r="D109" s="1"/>
      <c r="E109" s="16" t="s">
        <v>7</v>
      </c>
      <c r="F109" s="16" t="s">
        <v>7</v>
      </c>
      <c r="G109" s="1"/>
      <c r="H109" s="18" t="s">
        <v>7</v>
      </c>
      <c r="I109" s="1">
        <v>48</v>
      </c>
      <c r="J109" s="1" t="s">
        <v>0</v>
      </c>
      <c r="K109" s="2">
        <v>43</v>
      </c>
      <c r="L109" s="1"/>
      <c r="M109" s="1"/>
    </row>
    <row r="110" spans="1:13" ht="12.75">
      <c r="A110" s="1">
        <v>110</v>
      </c>
      <c r="B110" s="1"/>
      <c r="C110" s="1"/>
      <c r="D110" s="1"/>
      <c r="E110" s="16" t="s">
        <v>7</v>
      </c>
      <c r="F110" s="16" t="s">
        <v>7</v>
      </c>
      <c r="G110" s="1"/>
      <c r="H110" s="18" t="s">
        <v>7</v>
      </c>
      <c r="I110" s="1">
        <v>48</v>
      </c>
      <c r="J110" s="1" t="s">
        <v>0</v>
      </c>
      <c r="K110" s="2">
        <v>46</v>
      </c>
      <c r="L110" s="1"/>
      <c r="M110" s="1"/>
    </row>
    <row r="111" spans="1:13" ht="12.75">
      <c r="A111" s="1">
        <v>111</v>
      </c>
      <c r="B111" s="1">
        <v>39</v>
      </c>
      <c r="C111" s="1"/>
      <c r="D111" s="1"/>
      <c r="E111" t="str">
        <f t="shared" si="12"/>
        <v>Caroline</v>
      </c>
      <c r="F111" t="str">
        <f t="shared" si="13"/>
        <v>Gronow</v>
      </c>
      <c r="G111" s="1" t="str">
        <f t="shared" si="14"/>
        <v>F35</v>
      </c>
      <c r="H111" t="str">
        <f t="shared" si="15"/>
        <v>Fitmums and Friends</v>
      </c>
      <c r="I111" s="1">
        <v>48</v>
      </c>
      <c r="J111" s="1" t="s">
        <v>0</v>
      </c>
      <c r="K111" s="2">
        <v>50</v>
      </c>
      <c r="L111" s="1" t="str">
        <f t="shared" si="16"/>
        <v> </v>
      </c>
      <c r="M111" s="1" t="str">
        <f t="shared" si="17"/>
        <v>F</v>
      </c>
    </row>
    <row r="112" spans="1:13" ht="12.75">
      <c r="A112" s="1">
        <v>112</v>
      </c>
      <c r="B112" s="1">
        <v>49</v>
      </c>
      <c r="C112" s="1"/>
      <c r="D112" s="1"/>
      <c r="E112" t="str">
        <f t="shared" si="12"/>
        <v>Deborah</v>
      </c>
      <c r="F112" t="str">
        <f t="shared" si="13"/>
        <v>Vidal</v>
      </c>
      <c r="G112" s="1" t="str">
        <f t="shared" si="14"/>
        <v>F35</v>
      </c>
      <c r="H112" t="str">
        <f t="shared" si="15"/>
        <v>Unattached</v>
      </c>
      <c r="I112" s="1">
        <v>48</v>
      </c>
      <c r="J112" s="1" t="s">
        <v>0</v>
      </c>
      <c r="K112" s="2">
        <v>52</v>
      </c>
      <c r="L112" s="1" t="str">
        <f t="shared" si="16"/>
        <v> </v>
      </c>
      <c r="M112" s="1" t="str">
        <f t="shared" si="17"/>
        <v>F</v>
      </c>
    </row>
    <row r="113" spans="1:13" ht="12.75">
      <c r="A113" s="1">
        <v>113</v>
      </c>
      <c r="B113" s="1">
        <v>292</v>
      </c>
      <c r="C113" s="1"/>
      <c r="D113" s="1"/>
      <c r="E113" t="str">
        <f t="shared" si="12"/>
        <v>Darren</v>
      </c>
      <c r="F113" t="str">
        <f t="shared" si="13"/>
        <v>Wilson</v>
      </c>
      <c r="G113" s="1" t="str">
        <f t="shared" si="14"/>
        <v>M45</v>
      </c>
      <c r="H113" t="str">
        <f t="shared" si="15"/>
        <v>City of Hull AC</v>
      </c>
      <c r="I113" s="1">
        <v>48</v>
      </c>
      <c r="J113" s="1" t="s">
        <v>0</v>
      </c>
      <c r="K113" s="2">
        <v>58</v>
      </c>
      <c r="L113" s="1" t="str">
        <f t="shared" si="16"/>
        <v> </v>
      </c>
      <c r="M113" s="1" t="str">
        <f t="shared" si="17"/>
        <v>M</v>
      </c>
    </row>
    <row r="114" spans="1:13" ht="12.75">
      <c r="A114" s="1">
        <v>114</v>
      </c>
      <c r="B114" s="1">
        <v>241</v>
      </c>
      <c r="C114" s="1"/>
      <c r="D114" s="1"/>
      <c r="E114" t="str">
        <f t="shared" si="12"/>
        <v>Reece</v>
      </c>
      <c r="F114" t="str">
        <f t="shared" si="13"/>
        <v>Bird</v>
      </c>
      <c r="G114" s="1" t="str">
        <f t="shared" si="14"/>
        <v>M40</v>
      </c>
      <c r="H114" t="str">
        <f t="shared" si="15"/>
        <v>Unattached</v>
      </c>
      <c r="I114" s="1">
        <v>48</v>
      </c>
      <c r="J114" s="1" t="s">
        <v>0</v>
      </c>
      <c r="K114" s="2">
        <v>59</v>
      </c>
      <c r="L114" s="1" t="str">
        <f t="shared" si="16"/>
        <v> </v>
      </c>
      <c r="M114" s="1" t="str">
        <f t="shared" si="17"/>
        <v>M</v>
      </c>
    </row>
    <row r="115" spans="1:13" ht="12.75">
      <c r="A115" s="1">
        <v>115</v>
      </c>
      <c r="B115" s="1">
        <v>499</v>
      </c>
      <c r="C115" s="1"/>
      <c r="D115" s="1"/>
      <c r="E115" t="str">
        <f t="shared" si="12"/>
        <v>David</v>
      </c>
      <c r="F115" t="str">
        <f t="shared" si="13"/>
        <v>Rivers</v>
      </c>
      <c r="G115" s="1" t="str">
        <f t="shared" si="14"/>
        <v>M</v>
      </c>
      <c r="H115" t="str">
        <f t="shared" si="15"/>
        <v>Kingston upon Hull AC</v>
      </c>
      <c r="I115" s="1">
        <v>49</v>
      </c>
      <c r="J115" s="1" t="s">
        <v>0</v>
      </c>
      <c r="K115" s="2">
        <v>1</v>
      </c>
      <c r="L115" s="1" t="str">
        <f t="shared" si="16"/>
        <v>L</v>
      </c>
      <c r="M115" s="1" t="str">
        <f t="shared" si="17"/>
        <v>M</v>
      </c>
    </row>
    <row r="116" spans="1:13" ht="12.75">
      <c r="A116" s="1">
        <v>116</v>
      </c>
      <c r="B116" s="1">
        <v>116</v>
      </c>
      <c r="C116" s="1"/>
      <c r="D116" s="1"/>
      <c r="E116" t="str">
        <f t="shared" si="12"/>
        <v>Karen</v>
      </c>
      <c r="F116" t="str">
        <f t="shared" si="13"/>
        <v>Park </v>
      </c>
      <c r="G116" s="1" t="str">
        <f t="shared" si="14"/>
        <v>F50</v>
      </c>
      <c r="H116" t="str">
        <f t="shared" si="15"/>
        <v>West Hull Ladies</v>
      </c>
      <c r="I116" s="1">
        <v>49</v>
      </c>
      <c r="J116" s="1" t="s">
        <v>0</v>
      </c>
      <c r="K116" s="2">
        <v>9</v>
      </c>
      <c r="L116" s="1" t="str">
        <f t="shared" si="16"/>
        <v> </v>
      </c>
      <c r="M116" s="1" t="str">
        <f t="shared" si="17"/>
        <v>F</v>
      </c>
    </row>
    <row r="117" spans="1:13" ht="12.75">
      <c r="A117" s="1">
        <v>117</v>
      </c>
      <c r="B117" s="1">
        <v>262</v>
      </c>
      <c r="C117" s="1"/>
      <c r="D117" s="1"/>
      <c r="E117" t="str">
        <f t="shared" si="12"/>
        <v>Richard</v>
      </c>
      <c r="F117" t="str">
        <f t="shared" si="13"/>
        <v>Thomas</v>
      </c>
      <c r="G117" s="1" t="str">
        <f t="shared" si="14"/>
        <v>M40</v>
      </c>
      <c r="H117" t="str">
        <f t="shared" si="15"/>
        <v>Unattached</v>
      </c>
      <c r="I117" s="1">
        <v>49</v>
      </c>
      <c r="J117" s="1" t="s">
        <v>0</v>
      </c>
      <c r="K117" s="2">
        <v>14</v>
      </c>
      <c r="L117" s="1" t="str">
        <f t="shared" si="16"/>
        <v> </v>
      </c>
      <c r="M117" s="1" t="str">
        <f t="shared" si="17"/>
        <v>M</v>
      </c>
    </row>
    <row r="118" spans="1:13" ht="12.75">
      <c r="A118" s="1">
        <v>118</v>
      </c>
      <c r="B118" s="1">
        <v>54</v>
      </c>
      <c r="C118" s="1"/>
      <c r="D118" s="1"/>
      <c r="E118" t="str">
        <f t="shared" si="12"/>
        <v>Lona</v>
      </c>
      <c r="F118" t="str">
        <f t="shared" si="13"/>
        <v>Moore</v>
      </c>
      <c r="G118" s="1" t="str">
        <f t="shared" si="14"/>
        <v>F40</v>
      </c>
      <c r="H118" t="str">
        <f t="shared" si="15"/>
        <v>Fitmums and Friends</v>
      </c>
      <c r="I118" s="1">
        <v>49</v>
      </c>
      <c r="J118" s="1" t="s">
        <v>0</v>
      </c>
      <c r="K118" s="2">
        <v>17</v>
      </c>
      <c r="L118" s="1" t="str">
        <f t="shared" si="16"/>
        <v> </v>
      </c>
      <c r="M118" s="1" t="str">
        <f t="shared" si="17"/>
        <v>F</v>
      </c>
    </row>
    <row r="119" spans="1:13" ht="12.75">
      <c r="A119" s="1">
        <v>119</v>
      </c>
      <c r="B119" s="1">
        <v>451</v>
      </c>
      <c r="C119" s="1"/>
      <c r="D119" s="1"/>
      <c r="E119" t="str">
        <f t="shared" si="12"/>
        <v>Gary</v>
      </c>
      <c r="F119" t="str">
        <f t="shared" si="13"/>
        <v>Smith</v>
      </c>
      <c r="G119" s="1" t="str">
        <f t="shared" si="14"/>
        <v>M45</v>
      </c>
      <c r="H119" t="str">
        <f t="shared" si="15"/>
        <v>Unattached</v>
      </c>
      <c r="I119" s="1">
        <v>49</v>
      </c>
      <c r="J119" s="1" t="s">
        <v>0</v>
      </c>
      <c r="K119" s="2">
        <v>22</v>
      </c>
      <c r="L119" s="1" t="str">
        <f t="shared" si="16"/>
        <v>L</v>
      </c>
      <c r="M119" s="1" t="str">
        <f t="shared" si="17"/>
        <v>M</v>
      </c>
    </row>
    <row r="120" spans="1:13" ht="12.75">
      <c r="A120" s="1">
        <v>120</v>
      </c>
      <c r="B120" s="1">
        <v>374</v>
      </c>
      <c r="C120" s="1"/>
      <c r="D120" s="1"/>
      <c r="E120" t="str">
        <f t="shared" si="12"/>
        <v>Frank</v>
      </c>
      <c r="F120" t="str">
        <f t="shared" si="13"/>
        <v>Bell</v>
      </c>
      <c r="G120" s="1" t="str">
        <f t="shared" si="14"/>
        <v>M65</v>
      </c>
      <c r="H120" t="str">
        <f t="shared" si="15"/>
        <v>City of Hull AC</v>
      </c>
      <c r="I120" s="1">
        <v>49</v>
      </c>
      <c r="J120" s="1" t="s">
        <v>0</v>
      </c>
      <c r="K120" s="2">
        <v>25</v>
      </c>
      <c r="L120" s="1" t="str">
        <f t="shared" si="16"/>
        <v> </v>
      </c>
      <c r="M120" s="1" t="str">
        <f t="shared" si="17"/>
        <v>M</v>
      </c>
    </row>
    <row r="121" spans="1:13" ht="12.75">
      <c r="A121" s="1">
        <v>121</v>
      </c>
      <c r="B121" s="1">
        <v>495</v>
      </c>
      <c r="C121" s="1"/>
      <c r="D121" s="1"/>
      <c r="E121" t="str">
        <f t="shared" si="12"/>
        <v>Russ</v>
      </c>
      <c r="F121" t="str">
        <f t="shared" si="13"/>
        <v>Edwards</v>
      </c>
      <c r="G121" s="1" t="str">
        <f t="shared" si="14"/>
        <v>M</v>
      </c>
      <c r="H121" t="str">
        <f t="shared" si="15"/>
        <v>Unattached</v>
      </c>
      <c r="I121" s="1">
        <v>49</v>
      </c>
      <c r="J121" s="1" t="s">
        <v>0</v>
      </c>
      <c r="K121" s="2">
        <v>32</v>
      </c>
      <c r="L121" s="1" t="str">
        <f t="shared" si="16"/>
        <v>L</v>
      </c>
      <c r="M121" s="1" t="str">
        <f t="shared" si="17"/>
        <v>M</v>
      </c>
    </row>
    <row r="122" spans="1:13" ht="12.75">
      <c r="A122" s="1">
        <v>122</v>
      </c>
      <c r="B122" s="1">
        <v>73</v>
      </c>
      <c r="C122" s="1"/>
      <c r="D122" s="1"/>
      <c r="E122" t="str">
        <f t="shared" si="12"/>
        <v>Malgarzata</v>
      </c>
      <c r="F122" t="str">
        <f t="shared" si="13"/>
        <v>Wlodarska</v>
      </c>
      <c r="G122" s="1" t="str">
        <f t="shared" si="14"/>
        <v>F40</v>
      </c>
      <c r="H122" t="str">
        <f t="shared" si="15"/>
        <v>Haltemprice Road Runners</v>
      </c>
      <c r="I122" s="1">
        <v>49</v>
      </c>
      <c r="J122" s="1" t="s">
        <v>0</v>
      </c>
      <c r="K122" s="2">
        <v>36</v>
      </c>
      <c r="L122" s="1" t="str">
        <f t="shared" si="16"/>
        <v> </v>
      </c>
      <c r="M122" s="1" t="str">
        <f t="shared" si="17"/>
        <v>F</v>
      </c>
    </row>
    <row r="123" spans="1:13" ht="12.75">
      <c r="A123" s="1">
        <v>123</v>
      </c>
      <c r="B123" s="1">
        <v>288</v>
      </c>
      <c r="C123" s="1"/>
      <c r="D123" s="1"/>
      <c r="E123" t="str">
        <f t="shared" si="12"/>
        <v>Andrew</v>
      </c>
      <c r="F123" t="str">
        <f t="shared" si="13"/>
        <v>Readhead</v>
      </c>
      <c r="G123" s="1" t="str">
        <f t="shared" si="14"/>
        <v>M45</v>
      </c>
      <c r="H123" t="str">
        <f t="shared" si="15"/>
        <v>Unattached</v>
      </c>
      <c r="I123" s="1">
        <v>49</v>
      </c>
      <c r="J123" s="1" t="s">
        <v>0</v>
      </c>
      <c r="K123" s="2">
        <v>37</v>
      </c>
      <c r="L123" s="1" t="str">
        <f t="shared" si="16"/>
        <v> </v>
      </c>
      <c r="M123" s="1" t="str">
        <f t="shared" si="17"/>
        <v>M</v>
      </c>
    </row>
    <row r="124" spans="1:13" ht="12.75">
      <c r="A124" s="1">
        <v>124</v>
      </c>
      <c r="B124" s="1">
        <v>324</v>
      </c>
      <c r="C124" s="1"/>
      <c r="D124" s="1"/>
      <c r="E124" t="str">
        <f t="shared" si="12"/>
        <v>David</v>
      </c>
      <c r="F124" t="str">
        <f t="shared" si="13"/>
        <v>Rooms</v>
      </c>
      <c r="G124" s="1" t="str">
        <f t="shared" si="14"/>
        <v>M50</v>
      </c>
      <c r="H124" t="str">
        <f t="shared" si="15"/>
        <v>Unattached</v>
      </c>
      <c r="I124" s="1">
        <v>49</v>
      </c>
      <c r="J124" s="1" t="s">
        <v>0</v>
      </c>
      <c r="K124" s="2">
        <v>38</v>
      </c>
      <c r="L124" s="1" t="str">
        <f t="shared" si="16"/>
        <v> </v>
      </c>
      <c r="M124" s="1" t="str">
        <f t="shared" si="17"/>
        <v>M</v>
      </c>
    </row>
    <row r="125" spans="1:13" ht="12.75">
      <c r="A125" s="1">
        <v>125</v>
      </c>
      <c r="B125" s="1">
        <v>75</v>
      </c>
      <c r="C125" s="1"/>
      <c r="D125" s="1"/>
      <c r="E125" t="str">
        <f t="shared" si="12"/>
        <v>Sara </v>
      </c>
      <c r="F125" t="str">
        <f t="shared" si="13"/>
        <v>Ellis</v>
      </c>
      <c r="G125" s="1" t="str">
        <f t="shared" si="14"/>
        <v>F40</v>
      </c>
      <c r="H125" t="str">
        <f t="shared" si="15"/>
        <v>West Hull Ladies</v>
      </c>
      <c r="I125" s="1">
        <v>49</v>
      </c>
      <c r="J125" s="1" t="s">
        <v>0</v>
      </c>
      <c r="K125" s="2">
        <v>40</v>
      </c>
      <c r="L125" s="1" t="str">
        <f t="shared" si="16"/>
        <v> </v>
      </c>
      <c r="M125" s="1" t="str">
        <f t="shared" si="17"/>
        <v>F</v>
      </c>
    </row>
    <row r="126" spans="1:13" ht="12.75">
      <c r="A126" s="1">
        <v>126</v>
      </c>
      <c r="B126" s="1">
        <v>105</v>
      </c>
      <c r="C126" s="1"/>
      <c r="D126" s="1"/>
      <c r="E126" t="str">
        <f t="shared" si="12"/>
        <v>Tania</v>
      </c>
      <c r="F126" t="str">
        <f t="shared" si="13"/>
        <v>Cream</v>
      </c>
      <c r="G126" s="1" t="str">
        <f t="shared" si="14"/>
        <v>F50</v>
      </c>
      <c r="H126" t="str">
        <f t="shared" si="15"/>
        <v>City of Hull AC</v>
      </c>
      <c r="I126" s="1">
        <v>49</v>
      </c>
      <c r="J126" s="1" t="s">
        <v>0</v>
      </c>
      <c r="K126" s="2">
        <v>40</v>
      </c>
      <c r="L126" s="1" t="str">
        <f t="shared" si="16"/>
        <v> </v>
      </c>
      <c r="M126" s="1" t="str">
        <f t="shared" si="17"/>
        <v>F</v>
      </c>
    </row>
    <row r="127" spans="1:13" ht="12.75">
      <c r="A127" s="1">
        <v>127</v>
      </c>
      <c r="B127" s="1">
        <v>272</v>
      </c>
      <c r="C127" s="1"/>
      <c r="D127" s="1"/>
      <c r="E127" t="str">
        <f t="shared" si="12"/>
        <v>Mike</v>
      </c>
      <c r="F127" t="str">
        <f t="shared" si="13"/>
        <v>Leitch</v>
      </c>
      <c r="G127" s="1" t="str">
        <f t="shared" si="14"/>
        <v>M45</v>
      </c>
      <c r="H127" t="str">
        <f t="shared" si="15"/>
        <v>Unattached</v>
      </c>
      <c r="I127" s="1">
        <v>49</v>
      </c>
      <c r="J127" s="1" t="s">
        <v>0</v>
      </c>
      <c r="K127" s="2">
        <v>40</v>
      </c>
      <c r="L127" s="1"/>
      <c r="M127" s="1" t="str">
        <f t="shared" si="17"/>
        <v>M</v>
      </c>
    </row>
    <row r="128" spans="1:13" ht="12.75">
      <c r="A128" s="1">
        <v>128</v>
      </c>
      <c r="B128" s="1">
        <v>488</v>
      </c>
      <c r="C128" s="1"/>
      <c r="D128" s="1"/>
      <c r="E128" t="str">
        <f t="shared" si="12"/>
        <v>Dave</v>
      </c>
      <c r="F128" t="str">
        <f t="shared" si="13"/>
        <v>Rimmer</v>
      </c>
      <c r="G128" s="1" t="str">
        <f t="shared" si="14"/>
        <v>M</v>
      </c>
      <c r="H128" t="str">
        <f t="shared" si="15"/>
        <v>East Hull Harriers</v>
      </c>
      <c r="I128" s="1">
        <v>49</v>
      </c>
      <c r="J128" s="1" t="s">
        <v>0</v>
      </c>
      <c r="K128" s="2">
        <v>42</v>
      </c>
      <c r="L128" s="1" t="str">
        <f t="shared" si="16"/>
        <v>L</v>
      </c>
      <c r="M128" s="1" t="str">
        <f t="shared" si="17"/>
        <v>M</v>
      </c>
    </row>
    <row r="129" spans="1:13" ht="12.75">
      <c r="A129" s="1">
        <v>129</v>
      </c>
      <c r="B129" s="1">
        <v>494</v>
      </c>
      <c r="C129" s="1"/>
      <c r="D129" s="1"/>
      <c r="E129" t="str">
        <f t="shared" si="12"/>
        <v>Glenn</v>
      </c>
      <c r="F129" t="str">
        <f t="shared" si="13"/>
        <v>Dixon</v>
      </c>
      <c r="G129" s="1" t="str">
        <f t="shared" si="14"/>
        <v>M60</v>
      </c>
      <c r="H129" t="str">
        <f t="shared" si="15"/>
        <v>Unattached</v>
      </c>
      <c r="I129" s="1">
        <v>49</v>
      </c>
      <c r="J129" s="1" t="s">
        <v>0</v>
      </c>
      <c r="K129" s="2">
        <v>44</v>
      </c>
      <c r="L129" s="1" t="str">
        <f t="shared" si="16"/>
        <v>L</v>
      </c>
      <c r="M129" s="1" t="str">
        <f t="shared" si="17"/>
        <v>M</v>
      </c>
    </row>
    <row r="130" spans="1:13" ht="12.75">
      <c r="A130" s="1">
        <v>130</v>
      </c>
      <c r="B130" s="1">
        <v>273</v>
      </c>
      <c r="C130" s="1"/>
      <c r="D130" s="1"/>
      <c r="E130" t="str">
        <f aca="true" t="shared" si="18" ref="E130:E193">VLOOKUP(B130,Entries,2,FALSE)</f>
        <v>Tony</v>
      </c>
      <c r="F130" t="str">
        <f aca="true" t="shared" si="19" ref="F130:F193">VLOOKUP(B130,Entries,3,FALSE)</f>
        <v>Barker</v>
      </c>
      <c r="G130" s="1" t="str">
        <f aca="true" t="shared" si="20" ref="G130:G193">VLOOKUP(B130,Entries,5,FALSE)</f>
        <v>M45</v>
      </c>
      <c r="H130" t="str">
        <f aca="true" t="shared" si="21" ref="H130:H193">VLOOKUP(B130,Entries,4,FALSE)</f>
        <v>Unattached</v>
      </c>
      <c r="I130" s="1">
        <v>49</v>
      </c>
      <c r="J130" s="1" t="s">
        <v>0</v>
      </c>
      <c r="K130" s="2">
        <v>59</v>
      </c>
      <c r="L130" s="1" t="str">
        <f aca="true" t="shared" si="22" ref="L130:L143">VLOOKUP(B130,Entries,6,FALSE)</f>
        <v> </v>
      </c>
      <c r="M130" s="1" t="str">
        <f aca="true" t="shared" si="23" ref="M130:M193">VLOOKUP(B130,Entries,7,FALSE)</f>
        <v>M</v>
      </c>
    </row>
    <row r="131" spans="1:13" ht="12.75">
      <c r="A131" s="1">
        <v>131</v>
      </c>
      <c r="B131" s="1">
        <v>314</v>
      </c>
      <c r="C131" s="1"/>
      <c r="D131" s="1"/>
      <c r="E131" t="str">
        <f t="shared" si="18"/>
        <v>Rob </v>
      </c>
      <c r="F131" t="str">
        <f t="shared" si="19"/>
        <v>Newton</v>
      </c>
      <c r="G131" s="1" t="str">
        <f t="shared" si="20"/>
        <v>M50</v>
      </c>
      <c r="H131" t="str">
        <f t="shared" si="21"/>
        <v>Unattached</v>
      </c>
      <c r="I131" s="1">
        <v>50</v>
      </c>
      <c r="J131" s="1" t="s">
        <v>0</v>
      </c>
      <c r="K131" s="2">
        <v>15</v>
      </c>
      <c r="L131" s="1" t="str">
        <f t="shared" si="22"/>
        <v> </v>
      </c>
      <c r="M131" s="1" t="str">
        <f t="shared" si="23"/>
        <v>M</v>
      </c>
    </row>
    <row r="132" spans="1:13" ht="12.75">
      <c r="A132" s="1">
        <v>132</v>
      </c>
      <c r="B132" s="1">
        <v>393</v>
      </c>
      <c r="C132" s="1"/>
      <c r="D132" s="1"/>
      <c r="E132" t="str">
        <f t="shared" si="18"/>
        <v>Ian</v>
      </c>
      <c r="F132" t="str">
        <f t="shared" si="19"/>
        <v>Gray</v>
      </c>
      <c r="G132" s="1" t="str">
        <f t="shared" si="20"/>
        <v>M70</v>
      </c>
      <c r="H132" t="str">
        <f t="shared" si="21"/>
        <v>Northern Masters</v>
      </c>
      <c r="I132" s="1">
        <v>50</v>
      </c>
      <c r="J132" s="1" t="s">
        <v>0</v>
      </c>
      <c r="K132" s="2">
        <v>18</v>
      </c>
      <c r="L132" s="1" t="str">
        <f t="shared" si="22"/>
        <v> </v>
      </c>
      <c r="M132" s="1" t="str">
        <f t="shared" si="23"/>
        <v>M</v>
      </c>
    </row>
    <row r="133" spans="1:13" ht="12.75">
      <c r="A133" s="1">
        <v>133</v>
      </c>
      <c r="B133" s="1">
        <v>295</v>
      </c>
      <c r="C133" s="1"/>
      <c r="D133" s="1"/>
      <c r="E133" t="str">
        <f t="shared" si="18"/>
        <v>Adam</v>
      </c>
      <c r="F133" t="str">
        <f t="shared" si="19"/>
        <v>Thompson</v>
      </c>
      <c r="G133" s="1" t="str">
        <f t="shared" si="20"/>
        <v>M45</v>
      </c>
      <c r="H133" t="str">
        <f t="shared" si="21"/>
        <v>Hull Springhead Harriers</v>
      </c>
      <c r="I133" s="1">
        <v>50</v>
      </c>
      <c r="J133" s="1" t="s">
        <v>0</v>
      </c>
      <c r="K133" s="2">
        <v>29</v>
      </c>
      <c r="L133" s="1" t="str">
        <f t="shared" si="22"/>
        <v> </v>
      </c>
      <c r="M133" s="1" t="str">
        <f t="shared" si="23"/>
        <v>M</v>
      </c>
    </row>
    <row r="134" spans="1:13" ht="12.75">
      <c r="A134" s="1">
        <v>134</v>
      </c>
      <c r="B134" s="1">
        <v>348</v>
      </c>
      <c r="C134" s="1"/>
      <c r="D134" s="1"/>
      <c r="E134" t="str">
        <f t="shared" si="18"/>
        <v>Chris</v>
      </c>
      <c r="F134" t="str">
        <f t="shared" si="19"/>
        <v>Whiteley</v>
      </c>
      <c r="G134" s="1" t="str">
        <f t="shared" si="20"/>
        <v>M55</v>
      </c>
      <c r="H134" t="str">
        <f t="shared" si="21"/>
        <v>Unattached</v>
      </c>
      <c r="I134" s="1">
        <v>50</v>
      </c>
      <c r="J134" s="1" t="s">
        <v>0</v>
      </c>
      <c r="K134" s="2">
        <v>34</v>
      </c>
      <c r="L134" s="1" t="str">
        <f t="shared" si="22"/>
        <v> </v>
      </c>
      <c r="M134" s="1" t="str">
        <f t="shared" si="23"/>
        <v>M</v>
      </c>
    </row>
    <row r="135" spans="1:13" ht="12.75">
      <c r="A135" s="1">
        <v>135</v>
      </c>
      <c r="B135" s="1">
        <v>64</v>
      </c>
      <c r="C135" s="1"/>
      <c r="D135" s="1"/>
      <c r="E135" t="str">
        <f t="shared" si="18"/>
        <v>Afka</v>
      </c>
      <c r="F135" t="str">
        <f t="shared" si="19"/>
        <v>Kelsall</v>
      </c>
      <c r="G135" s="1" t="str">
        <f t="shared" si="20"/>
        <v>F40</v>
      </c>
      <c r="H135" t="str">
        <f t="shared" si="21"/>
        <v>Road Hoggs Leicester</v>
      </c>
      <c r="I135" s="1">
        <v>50</v>
      </c>
      <c r="J135" s="1" t="s">
        <v>0</v>
      </c>
      <c r="K135" s="2">
        <v>39</v>
      </c>
      <c r="L135" s="1" t="str">
        <f t="shared" si="22"/>
        <v> </v>
      </c>
      <c r="M135" s="1" t="str">
        <f t="shared" si="23"/>
        <v>F</v>
      </c>
    </row>
    <row r="136" spans="1:13" ht="12.75">
      <c r="A136" s="1">
        <v>136</v>
      </c>
      <c r="B136" s="1">
        <v>276</v>
      </c>
      <c r="C136" s="1"/>
      <c r="D136" s="1"/>
      <c r="E136" t="str">
        <f t="shared" si="18"/>
        <v>Jon</v>
      </c>
      <c r="F136" t="str">
        <f t="shared" si="19"/>
        <v>Day</v>
      </c>
      <c r="G136" s="1" t="str">
        <f t="shared" si="20"/>
        <v>M45</v>
      </c>
      <c r="H136" t="str">
        <f t="shared" si="21"/>
        <v>Unattached</v>
      </c>
      <c r="I136" s="1">
        <v>50</v>
      </c>
      <c r="J136" s="1" t="s">
        <v>0</v>
      </c>
      <c r="K136" s="2">
        <v>44</v>
      </c>
      <c r="L136" s="1" t="str">
        <f t="shared" si="22"/>
        <v> </v>
      </c>
      <c r="M136" s="1" t="str">
        <f t="shared" si="23"/>
        <v>M</v>
      </c>
    </row>
    <row r="137" spans="1:13" ht="12.75">
      <c r="A137" s="1">
        <v>137</v>
      </c>
      <c r="B137" s="1">
        <v>63</v>
      </c>
      <c r="C137" s="1"/>
      <c r="D137" s="1"/>
      <c r="E137" t="str">
        <f t="shared" si="18"/>
        <v>Marie</v>
      </c>
      <c r="F137" t="str">
        <f t="shared" si="19"/>
        <v>Hussey</v>
      </c>
      <c r="G137" s="1" t="str">
        <f t="shared" si="20"/>
        <v>F40</v>
      </c>
      <c r="H137" t="str">
        <f t="shared" si="21"/>
        <v>East Hull Harriers</v>
      </c>
      <c r="I137" s="1">
        <v>50</v>
      </c>
      <c r="J137" s="1" t="s">
        <v>0</v>
      </c>
      <c r="K137" s="2">
        <v>50</v>
      </c>
      <c r="L137" s="1" t="str">
        <f t="shared" si="22"/>
        <v> </v>
      </c>
      <c r="M137" s="1" t="str">
        <f t="shared" si="23"/>
        <v>F</v>
      </c>
    </row>
    <row r="138" spans="1:13" ht="12.75">
      <c r="A138" s="1">
        <v>138</v>
      </c>
      <c r="B138" s="1">
        <v>366</v>
      </c>
      <c r="C138" s="1"/>
      <c r="D138" s="1"/>
      <c r="E138" t="str">
        <f t="shared" si="18"/>
        <v>Trevor</v>
      </c>
      <c r="F138" t="str">
        <f t="shared" si="19"/>
        <v>Parker</v>
      </c>
      <c r="G138" s="1" t="str">
        <f t="shared" si="20"/>
        <v>M60</v>
      </c>
      <c r="H138" t="str">
        <f t="shared" si="21"/>
        <v>Unattached</v>
      </c>
      <c r="I138" s="1">
        <v>51</v>
      </c>
      <c r="J138" s="1" t="s">
        <v>0</v>
      </c>
      <c r="K138" s="2">
        <v>1</v>
      </c>
      <c r="L138" s="1" t="str">
        <f t="shared" si="22"/>
        <v> </v>
      </c>
      <c r="M138" s="1" t="str">
        <f t="shared" si="23"/>
        <v>M</v>
      </c>
    </row>
    <row r="139" spans="1:13" ht="12.75">
      <c r="A139" s="1">
        <v>139</v>
      </c>
      <c r="B139" s="1">
        <v>293</v>
      </c>
      <c r="C139" s="1"/>
      <c r="D139" s="1"/>
      <c r="E139" t="str">
        <f t="shared" si="18"/>
        <v>David</v>
      </c>
      <c r="F139" t="str">
        <f t="shared" si="19"/>
        <v>Bannister</v>
      </c>
      <c r="G139" s="1" t="str">
        <f t="shared" si="20"/>
        <v>M45</v>
      </c>
      <c r="H139" t="str">
        <f t="shared" si="21"/>
        <v>Unattached</v>
      </c>
      <c r="I139" s="1">
        <v>51</v>
      </c>
      <c r="J139" s="1" t="s">
        <v>0</v>
      </c>
      <c r="K139" s="2">
        <v>5</v>
      </c>
      <c r="L139" s="1" t="str">
        <f t="shared" si="22"/>
        <v> </v>
      </c>
      <c r="M139" s="1" t="str">
        <f t="shared" si="23"/>
        <v>M</v>
      </c>
    </row>
    <row r="140" spans="1:13" ht="12.75">
      <c r="A140" s="1">
        <v>140</v>
      </c>
      <c r="B140" s="14">
        <v>300</v>
      </c>
      <c r="C140" s="1"/>
      <c r="D140" s="1"/>
      <c r="E140" t="str">
        <f t="shared" si="18"/>
        <v>Ian</v>
      </c>
      <c r="F140" t="str">
        <f t="shared" si="19"/>
        <v>Smith</v>
      </c>
      <c r="G140" s="1" t="str">
        <f t="shared" si="20"/>
        <v>M50</v>
      </c>
      <c r="H140" t="str">
        <f t="shared" si="21"/>
        <v>Aldershot, Farnham &amp; Dist</v>
      </c>
      <c r="I140" s="1">
        <v>51</v>
      </c>
      <c r="J140" s="1" t="s">
        <v>0</v>
      </c>
      <c r="K140" s="2">
        <v>7</v>
      </c>
      <c r="L140" s="1" t="str">
        <f t="shared" si="22"/>
        <v> </v>
      </c>
      <c r="M140" s="1" t="str">
        <f t="shared" si="23"/>
        <v>M</v>
      </c>
    </row>
    <row r="141" spans="1:13" ht="12.75">
      <c r="A141" s="1">
        <v>141</v>
      </c>
      <c r="B141" s="1">
        <v>561</v>
      </c>
      <c r="C141" s="1"/>
      <c r="D141" s="1"/>
      <c r="E141" t="str">
        <f t="shared" si="18"/>
        <v>Steve</v>
      </c>
      <c r="F141" t="str">
        <f t="shared" si="19"/>
        <v>Dennison</v>
      </c>
      <c r="G141" s="1" t="str">
        <f t="shared" si="20"/>
        <v>M55</v>
      </c>
      <c r="H141" t="str">
        <f t="shared" si="21"/>
        <v>Unattached</v>
      </c>
      <c r="I141" s="1">
        <v>51</v>
      </c>
      <c r="J141" s="1" t="s">
        <v>0</v>
      </c>
      <c r="K141" s="2">
        <v>14</v>
      </c>
      <c r="L141" s="1" t="str">
        <f t="shared" si="22"/>
        <v>L</v>
      </c>
      <c r="M141" s="1" t="str">
        <f t="shared" si="23"/>
        <v>M</v>
      </c>
    </row>
    <row r="142" spans="1:13" ht="12.75">
      <c r="A142" s="1">
        <v>142</v>
      </c>
      <c r="B142" s="1">
        <v>145</v>
      </c>
      <c r="C142" s="1"/>
      <c r="D142" s="1"/>
      <c r="E142" t="str">
        <f t="shared" si="18"/>
        <v>Jackie</v>
      </c>
      <c r="F142" t="str">
        <f t="shared" si="19"/>
        <v>Hardman</v>
      </c>
      <c r="G142" s="1" t="str">
        <f t="shared" si="20"/>
        <v>F60</v>
      </c>
      <c r="H142" t="str">
        <f t="shared" si="21"/>
        <v>Beverley AC</v>
      </c>
      <c r="I142" s="1">
        <v>51</v>
      </c>
      <c r="J142" s="1" t="s">
        <v>0</v>
      </c>
      <c r="K142" s="2">
        <v>20</v>
      </c>
      <c r="L142" s="1" t="str">
        <f t="shared" si="22"/>
        <v> </v>
      </c>
      <c r="M142" s="1" t="str">
        <f t="shared" si="23"/>
        <v>F</v>
      </c>
    </row>
    <row r="143" spans="1:13" ht="12.75">
      <c r="A143" s="1">
        <v>143</v>
      </c>
      <c r="B143" s="1">
        <v>378</v>
      </c>
      <c r="C143" s="1"/>
      <c r="D143" s="1"/>
      <c r="E143" t="str">
        <f t="shared" si="18"/>
        <v>Norman</v>
      </c>
      <c r="F143" t="str">
        <f t="shared" si="19"/>
        <v>Roper</v>
      </c>
      <c r="G143" s="1" t="str">
        <f t="shared" si="20"/>
        <v>M65</v>
      </c>
      <c r="H143" t="str">
        <f t="shared" si="21"/>
        <v>Denby Dale</v>
      </c>
      <c r="I143" s="1">
        <v>51</v>
      </c>
      <c r="J143" s="1" t="s">
        <v>0</v>
      </c>
      <c r="K143" s="2">
        <v>24</v>
      </c>
      <c r="L143" s="1" t="str">
        <f t="shared" si="22"/>
        <v> </v>
      </c>
      <c r="M143" s="1" t="str">
        <f t="shared" si="23"/>
        <v>M</v>
      </c>
    </row>
    <row r="144" spans="1:13" ht="12.75">
      <c r="A144" s="1">
        <v>144</v>
      </c>
      <c r="B144" s="1">
        <v>318</v>
      </c>
      <c r="C144" s="1"/>
      <c r="D144" s="1"/>
      <c r="E144" t="str">
        <f t="shared" si="18"/>
        <v>Richard</v>
      </c>
      <c r="F144" t="str">
        <f t="shared" si="19"/>
        <v>Sharpe</v>
      </c>
      <c r="G144" s="1" t="str">
        <f t="shared" si="20"/>
        <v>M50</v>
      </c>
      <c r="H144" t="str">
        <f t="shared" si="21"/>
        <v>Thorney RC</v>
      </c>
      <c r="I144" s="1">
        <v>51</v>
      </c>
      <c r="J144" s="1" t="s">
        <v>0</v>
      </c>
      <c r="K144" s="2">
        <v>24</v>
      </c>
      <c r="L144" s="1" t="str">
        <f t="shared" si="10"/>
        <v> </v>
      </c>
      <c r="M144" s="1" t="str">
        <f t="shared" si="23"/>
        <v>M</v>
      </c>
    </row>
    <row r="145" spans="1:13" ht="12.75">
      <c r="A145" s="1">
        <v>145</v>
      </c>
      <c r="B145" s="1">
        <v>86</v>
      </c>
      <c r="C145" s="1"/>
      <c r="D145" s="1"/>
      <c r="E145" t="str">
        <f t="shared" si="18"/>
        <v>Fiona</v>
      </c>
      <c r="F145" t="str">
        <f t="shared" si="19"/>
        <v>Griffiths</v>
      </c>
      <c r="G145" s="1" t="str">
        <f t="shared" si="20"/>
        <v>F45</v>
      </c>
      <c r="H145" t="str">
        <f t="shared" si="21"/>
        <v>Fitmums and Friends</v>
      </c>
      <c r="I145" s="1">
        <v>51</v>
      </c>
      <c r="J145" s="1" t="s">
        <v>0</v>
      </c>
      <c r="K145" s="2">
        <v>31</v>
      </c>
      <c r="L145" s="1" t="str">
        <f aca="true" t="shared" si="24" ref="L145:L176">VLOOKUP(B145,Entries,6,FALSE)</f>
        <v> </v>
      </c>
      <c r="M145" s="1" t="str">
        <f t="shared" si="23"/>
        <v>F</v>
      </c>
    </row>
    <row r="146" spans="1:13" ht="12.75">
      <c r="A146" s="1">
        <v>146</v>
      </c>
      <c r="B146" s="1">
        <v>61</v>
      </c>
      <c r="C146" s="1"/>
      <c r="D146" s="1"/>
      <c r="E146" t="str">
        <f t="shared" si="18"/>
        <v>Lindi</v>
      </c>
      <c r="F146" t="str">
        <f t="shared" si="19"/>
        <v>Day</v>
      </c>
      <c r="G146" s="1" t="str">
        <f t="shared" si="20"/>
        <v>F40</v>
      </c>
      <c r="H146" t="str">
        <f t="shared" si="21"/>
        <v>Fitmums and Friends</v>
      </c>
      <c r="I146" s="1">
        <v>51</v>
      </c>
      <c r="J146" s="1" t="s">
        <v>0</v>
      </c>
      <c r="K146" s="2">
        <v>31</v>
      </c>
      <c r="L146" s="1" t="str">
        <f t="shared" si="24"/>
        <v> </v>
      </c>
      <c r="M146" s="1" t="str">
        <f t="shared" si="23"/>
        <v>F</v>
      </c>
    </row>
    <row r="147" spans="1:13" ht="12.75">
      <c r="A147" s="1">
        <v>147</v>
      </c>
      <c r="B147" s="1">
        <v>40</v>
      </c>
      <c r="C147" s="1"/>
      <c r="D147" s="1"/>
      <c r="E147" t="str">
        <f t="shared" si="18"/>
        <v>Jenny</v>
      </c>
      <c r="F147" t="str">
        <f t="shared" si="19"/>
        <v>Henderson</v>
      </c>
      <c r="G147" s="1" t="str">
        <f t="shared" si="20"/>
        <v>F35</v>
      </c>
      <c r="H147" t="str">
        <f t="shared" si="21"/>
        <v>Unattached</v>
      </c>
      <c r="I147" s="1">
        <v>51</v>
      </c>
      <c r="J147" s="1" t="s">
        <v>0</v>
      </c>
      <c r="K147" s="2">
        <v>34</v>
      </c>
      <c r="L147" s="1" t="str">
        <f t="shared" si="24"/>
        <v> </v>
      </c>
      <c r="M147" s="1" t="str">
        <f t="shared" si="23"/>
        <v>F</v>
      </c>
    </row>
    <row r="148" spans="1:13" ht="12.75">
      <c r="A148" s="1">
        <v>148</v>
      </c>
      <c r="B148" s="1">
        <v>345</v>
      </c>
      <c r="C148" s="1"/>
      <c r="D148" s="1"/>
      <c r="E148" t="str">
        <f t="shared" si="18"/>
        <v>Mark</v>
      </c>
      <c r="F148" t="str">
        <f t="shared" si="19"/>
        <v>Sibley</v>
      </c>
      <c r="G148" s="1" t="str">
        <f t="shared" si="20"/>
        <v>M55</v>
      </c>
      <c r="H148" t="str">
        <f t="shared" si="21"/>
        <v>Unattached</v>
      </c>
      <c r="I148" s="1">
        <v>51</v>
      </c>
      <c r="J148" s="1" t="s">
        <v>0</v>
      </c>
      <c r="K148" s="2">
        <v>44</v>
      </c>
      <c r="L148" s="1" t="str">
        <f t="shared" si="24"/>
        <v> </v>
      </c>
      <c r="M148" s="1" t="str">
        <f t="shared" si="23"/>
        <v>M</v>
      </c>
    </row>
    <row r="149" spans="1:13" ht="12.75">
      <c r="A149" s="1">
        <v>149</v>
      </c>
      <c r="B149" s="1">
        <v>131</v>
      </c>
      <c r="C149" s="1"/>
      <c r="D149" s="1"/>
      <c r="E149" t="str">
        <f t="shared" si="18"/>
        <v>Maureen</v>
      </c>
      <c r="F149" t="str">
        <f t="shared" si="19"/>
        <v>Cowham</v>
      </c>
      <c r="G149" s="1" t="str">
        <f t="shared" si="20"/>
        <v>F55</v>
      </c>
      <c r="H149" t="str">
        <f t="shared" si="21"/>
        <v>Unattached</v>
      </c>
      <c r="I149" s="1">
        <v>51</v>
      </c>
      <c r="J149" s="1" t="s">
        <v>0</v>
      </c>
      <c r="K149" s="2">
        <v>47</v>
      </c>
      <c r="L149" s="1" t="str">
        <f t="shared" si="24"/>
        <v> </v>
      </c>
      <c r="M149" s="1" t="str">
        <f t="shared" si="23"/>
        <v>F</v>
      </c>
    </row>
    <row r="150" spans="1:13" ht="12.75">
      <c r="A150" s="1">
        <v>150</v>
      </c>
      <c r="B150" s="1">
        <v>219</v>
      </c>
      <c r="C150" s="1"/>
      <c r="D150" s="1"/>
      <c r="E150" t="str">
        <f t="shared" si="18"/>
        <v>Jonathan</v>
      </c>
      <c r="F150" t="str">
        <f t="shared" si="19"/>
        <v>Hunter</v>
      </c>
      <c r="G150" s="1" t="str">
        <f t="shared" si="20"/>
        <v>M</v>
      </c>
      <c r="H150" t="str">
        <f t="shared" si="21"/>
        <v>Unattached</v>
      </c>
      <c r="I150" s="1">
        <v>51</v>
      </c>
      <c r="J150" s="1" t="s">
        <v>0</v>
      </c>
      <c r="K150" s="2">
        <v>49</v>
      </c>
      <c r="L150" s="1" t="str">
        <f t="shared" si="24"/>
        <v> </v>
      </c>
      <c r="M150" s="1" t="str">
        <f t="shared" si="23"/>
        <v>M</v>
      </c>
    </row>
    <row r="151" spans="1:13" ht="12.75">
      <c r="A151" s="1">
        <v>151</v>
      </c>
      <c r="B151" s="1">
        <v>361</v>
      </c>
      <c r="C151" s="1"/>
      <c r="D151" s="1"/>
      <c r="E151" t="str">
        <f t="shared" si="18"/>
        <v>Steve</v>
      </c>
      <c r="F151" t="str">
        <f t="shared" si="19"/>
        <v>Cronan</v>
      </c>
      <c r="G151" s="1" t="str">
        <f t="shared" si="20"/>
        <v>M60</v>
      </c>
      <c r="H151" t="str">
        <f t="shared" si="21"/>
        <v>East Hull Harriers</v>
      </c>
      <c r="I151" s="1">
        <v>51</v>
      </c>
      <c r="J151" s="1" t="s">
        <v>0</v>
      </c>
      <c r="K151" s="2">
        <v>50</v>
      </c>
      <c r="L151" s="1" t="str">
        <f t="shared" si="24"/>
        <v> </v>
      </c>
      <c r="M151" s="1" t="str">
        <f t="shared" si="23"/>
        <v>M</v>
      </c>
    </row>
    <row r="152" spans="1:13" ht="12.75">
      <c r="A152" s="1">
        <v>152</v>
      </c>
      <c r="B152" s="1">
        <v>143</v>
      </c>
      <c r="C152" s="1"/>
      <c r="D152" s="1"/>
      <c r="E152" t="str">
        <f t="shared" si="18"/>
        <v>Linda</v>
      </c>
      <c r="F152" t="str">
        <f t="shared" si="19"/>
        <v>Dodsworth</v>
      </c>
      <c r="G152" s="1" t="str">
        <f t="shared" si="20"/>
        <v>F60</v>
      </c>
      <c r="H152" t="str">
        <f t="shared" si="21"/>
        <v>West Hull Ladies</v>
      </c>
      <c r="I152" s="1">
        <v>52</v>
      </c>
      <c r="J152" s="1" t="s">
        <v>0</v>
      </c>
      <c r="K152" s="2">
        <v>13</v>
      </c>
      <c r="L152" s="1" t="str">
        <f t="shared" si="24"/>
        <v> </v>
      </c>
      <c r="M152" s="1" t="str">
        <f t="shared" si="23"/>
        <v>F</v>
      </c>
    </row>
    <row r="153" spans="1:13" ht="12.75">
      <c r="A153" s="1">
        <v>153</v>
      </c>
      <c r="B153" s="1">
        <v>20</v>
      </c>
      <c r="C153" s="1"/>
      <c r="D153" s="1"/>
      <c r="E153" t="str">
        <f t="shared" si="18"/>
        <v>Jessica</v>
      </c>
      <c r="F153" t="str">
        <f t="shared" si="19"/>
        <v>Milner</v>
      </c>
      <c r="G153" s="1" t="str">
        <f t="shared" si="20"/>
        <v>F</v>
      </c>
      <c r="H153" t="str">
        <f t="shared" si="21"/>
        <v>Unattached</v>
      </c>
      <c r="I153" s="1">
        <v>52</v>
      </c>
      <c r="J153" s="1" t="s">
        <v>0</v>
      </c>
      <c r="K153" s="2">
        <v>23</v>
      </c>
      <c r="L153" s="1" t="str">
        <f t="shared" si="24"/>
        <v> </v>
      </c>
      <c r="M153" s="1" t="str">
        <f t="shared" si="23"/>
        <v>F</v>
      </c>
    </row>
    <row r="154" spans="1:13" ht="12.75">
      <c r="A154" s="1">
        <v>154</v>
      </c>
      <c r="B154" s="1">
        <v>492</v>
      </c>
      <c r="C154" s="1"/>
      <c r="D154" s="1"/>
      <c r="E154" t="str">
        <f t="shared" si="18"/>
        <v>Alan</v>
      </c>
      <c r="F154" t="str">
        <f t="shared" si="19"/>
        <v>Maltby</v>
      </c>
      <c r="G154" s="1" t="str">
        <f t="shared" si="20"/>
        <v>M45</v>
      </c>
      <c r="H154" t="str">
        <f t="shared" si="21"/>
        <v>Unattached</v>
      </c>
      <c r="I154" s="1">
        <v>52</v>
      </c>
      <c r="J154" s="1" t="s">
        <v>0</v>
      </c>
      <c r="K154" s="2">
        <v>29</v>
      </c>
      <c r="L154" s="1" t="str">
        <f t="shared" si="24"/>
        <v>L</v>
      </c>
      <c r="M154" s="1" t="str">
        <f t="shared" si="23"/>
        <v>M</v>
      </c>
    </row>
    <row r="155" spans="1:13" ht="12.75">
      <c r="A155" s="1">
        <v>155</v>
      </c>
      <c r="B155" s="1">
        <v>362</v>
      </c>
      <c r="C155" s="1"/>
      <c r="D155" s="1"/>
      <c r="E155" t="str">
        <f t="shared" si="18"/>
        <v>Bill </v>
      </c>
      <c r="F155" t="str">
        <f t="shared" si="19"/>
        <v>Dixon</v>
      </c>
      <c r="G155" s="1" t="str">
        <f t="shared" si="20"/>
        <v>M60</v>
      </c>
      <c r="H155" t="str">
        <f t="shared" si="21"/>
        <v>East Hull Harriers</v>
      </c>
      <c r="I155" s="1">
        <v>52</v>
      </c>
      <c r="J155" s="1" t="s">
        <v>0</v>
      </c>
      <c r="K155" s="2">
        <v>32</v>
      </c>
      <c r="L155" s="1" t="str">
        <f t="shared" si="24"/>
        <v> </v>
      </c>
      <c r="M155" s="1" t="str">
        <f t="shared" si="23"/>
        <v>M</v>
      </c>
    </row>
    <row r="156" spans="1:13" ht="12.75">
      <c r="A156" s="1">
        <v>156</v>
      </c>
      <c r="B156" s="1">
        <v>317</v>
      </c>
      <c r="C156" s="1"/>
      <c r="D156" s="1"/>
      <c r="E156" t="str">
        <f t="shared" si="18"/>
        <v>Trevor</v>
      </c>
      <c r="F156" t="str">
        <f t="shared" si="19"/>
        <v>Peters</v>
      </c>
      <c r="G156" s="1" t="str">
        <f t="shared" si="20"/>
        <v>M50</v>
      </c>
      <c r="H156" t="str">
        <f t="shared" si="21"/>
        <v>City of Hull AC</v>
      </c>
      <c r="I156" s="1">
        <v>52</v>
      </c>
      <c r="J156" s="1" t="s">
        <v>0</v>
      </c>
      <c r="K156" s="2">
        <v>35</v>
      </c>
      <c r="L156" s="1" t="str">
        <f t="shared" si="24"/>
        <v> </v>
      </c>
      <c r="M156" s="1" t="str">
        <f t="shared" si="23"/>
        <v>M</v>
      </c>
    </row>
    <row r="157" spans="1:13" ht="12.75">
      <c r="A157" s="1">
        <v>157</v>
      </c>
      <c r="B157" s="1">
        <v>41</v>
      </c>
      <c r="C157" s="1"/>
      <c r="D157" s="1"/>
      <c r="E157" t="str">
        <f t="shared" si="18"/>
        <v>Shelley</v>
      </c>
      <c r="F157" t="str">
        <f t="shared" si="19"/>
        <v>Hindley</v>
      </c>
      <c r="G157" s="1" t="str">
        <f t="shared" si="20"/>
        <v>F35</v>
      </c>
      <c r="H157" t="str">
        <f t="shared" si="21"/>
        <v>West Hull Ladies</v>
      </c>
      <c r="I157" s="1">
        <v>52</v>
      </c>
      <c r="J157" s="1" t="s">
        <v>0</v>
      </c>
      <c r="K157" s="2">
        <v>37</v>
      </c>
      <c r="L157" s="1" t="str">
        <f t="shared" si="24"/>
        <v> </v>
      </c>
      <c r="M157" s="1" t="str">
        <f t="shared" si="23"/>
        <v>F</v>
      </c>
    </row>
    <row r="158" spans="1:13" ht="12.75">
      <c r="A158" s="1">
        <v>158</v>
      </c>
      <c r="B158" s="1">
        <v>79</v>
      </c>
      <c r="C158" s="1"/>
      <c r="D158" s="1"/>
      <c r="E158" t="str">
        <f t="shared" si="18"/>
        <v>Sally</v>
      </c>
      <c r="F158" t="str">
        <f t="shared" si="19"/>
        <v>Precious</v>
      </c>
      <c r="G158" s="1" t="str">
        <f t="shared" si="20"/>
        <v>F45</v>
      </c>
      <c r="H158" t="str">
        <f t="shared" si="21"/>
        <v>Hull Achilles</v>
      </c>
      <c r="I158" s="1">
        <v>52</v>
      </c>
      <c r="J158" s="1" t="s">
        <v>0</v>
      </c>
      <c r="K158" s="2">
        <v>38</v>
      </c>
      <c r="L158" s="1">
        <f t="shared" si="24"/>
        <v>0</v>
      </c>
      <c r="M158" s="1" t="str">
        <f t="shared" si="23"/>
        <v>F</v>
      </c>
    </row>
    <row r="159" spans="1:13" ht="12.75">
      <c r="A159" s="1">
        <v>159</v>
      </c>
      <c r="B159" s="1">
        <v>132</v>
      </c>
      <c r="C159" s="1"/>
      <c r="D159" s="1"/>
      <c r="E159" t="str">
        <f t="shared" si="18"/>
        <v>Verena</v>
      </c>
      <c r="F159" t="str">
        <f t="shared" si="19"/>
        <v>Golach</v>
      </c>
      <c r="G159" s="1" t="str">
        <f t="shared" si="20"/>
        <v>F55</v>
      </c>
      <c r="H159" t="str">
        <f t="shared" si="21"/>
        <v>City of Hull AC</v>
      </c>
      <c r="I159" s="1">
        <v>52</v>
      </c>
      <c r="J159" s="1" t="s">
        <v>0</v>
      </c>
      <c r="K159" s="2">
        <v>46</v>
      </c>
      <c r="L159" s="1" t="str">
        <f t="shared" si="24"/>
        <v> </v>
      </c>
      <c r="M159" s="1" t="str">
        <f t="shared" si="23"/>
        <v>F</v>
      </c>
    </row>
    <row r="160" spans="1:13" ht="12.75">
      <c r="A160" s="1">
        <v>160</v>
      </c>
      <c r="B160" s="1">
        <v>117</v>
      </c>
      <c r="C160" s="1"/>
      <c r="D160" s="1"/>
      <c r="E160" t="str">
        <f t="shared" si="18"/>
        <v>Rebecca</v>
      </c>
      <c r="F160" t="str">
        <f t="shared" si="19"/>
        <v>Smith</v>
      </c>
      <c r="G160" s="1" t="str">
        <f t="shared" si="20"/>
        <v>F50</v>
      </c>
      <c r="H160" t="str">
        <f t="shared" si="21"/>
        <v>Unattached</v>
      </c>
      <c r="I160" s="1">
        <v>52</v>
      </c>
      <c r="J160" s="1" t="s">
        <v>0</v>
      </c>
      <c r="K160" s="2">
        <v>50</v>
      </c>
      <c r="L160" s="1" t="str">
        <f t="shared" si="24"/>
        <v> </v>
      </c>
      <c r="M160" s="1" t="str">
        <f t="shared" si="23"/>
        <v>F</v>
      </c>
    </row>
    <row r="161" spans="1:13" ht="12.75">
      <c r="A161" s="1">
        <v>161</v>
      </c>
      <c r="B161" s="1">
        <v>350</v>
      </c>
      <c r="C161" s="1"/>
      <c r="D161" s="1"/>
      <c r="E161" t="str">
        <f t="shared" si="18"/>
        <v>Paul</v>
      </c>
      <c r="F161" t="str">
        <f t="shared" si="19"/>
        <v>Wright</v>
      </c>
      <c r="G161" s="1" t="str">
        <f t="shared" si="20"/>
        <v>M55</v>
      </c>
      <c r="H161" t="str">
        <f t="shared" si="21"/>
        <v>East Hull Harriers</v>
      </c>
      <c r="I161" s="1">
        <v>53</v>
      </c>
      <c r="J161" s="1" t="s">
        <v>0</v>
      </c>
      <c r="K161" s="2">
        <v>3</v>
      </c>
      <c r="L161" s="1" t="str">
        <f t="shared" si="24"/>
        <v> </v>
      </c>
      <c r="M161" s="1" t="str">
        <f t="shared" si="23"/>
        <v>M</v>
      </c>
    </row>
    <row r="162" spans="1:13" ht="12.75">
      <c r="A162" s="1">
        <v>162</v>
      </c>
      <c r="B162" s="1">
        <v>99</v>
      </c>
      <c r="C162" s="1"/>
      <c r="D162" s="1"/>
      <c r="E162" t="str">
        <f t="shared" si="18"/>
        <v>Jayne</v>
      </c>
      <c r="F162" t="str">
        <f t="shared" si="19"/>
        <v>Earle</v>
      </c>
      <c r="G162" s="1" t="str">
        <f t="shared" si="20"/>
        <v>F45</v>
      </c>
      <c r="H162" t="str">
        <f t="shared" si="21"/>
        <v>East Hull Harriers</v>
      </c>
      <c r="I162" s="1">
        <v>53</v>
      </c>
      <c r="J162" s="1" t="s">
        <v>0</v>
      </c>
      <c r="K162" s="2">
        <v>18</v>
      </c>
      <c r="L162" s="1" t="str">
        <f t="shared" si="24"/>
        <v> </v>
      </c>
      <c r="M162" s="1" t="str">
        <f t="shared" si="23"/>
        <v>F</v>
      </c>
    </row>
    <row r="163" spans="1:13" ht="12.75">
      <c r="A163" s="1">
        <v>163</v>
      </c>
      <c r="B163" s="1">
        <v>92</v>
      </c>
      <c r="C163" s="1"/>
      <c r="D163" s="1"/>
      <c r="E163" t="str">
        <f t="shared" si="18"/>
        <v>Diane</v>
      </c>
      <c r="F163" t="str">
        <f t="shared" si="19"/>
        <v>Pickering</v>
      </c>
      <c r="G163" s="1" t="str">
        <f t="shared" si="20"/>
        <v>F45</v>
      </c>
      <c r="H163" t="str">
        <f t="shared" si="21"/>
        <v>West Hull Ladies</v>
      </c>
      <c r="I163" s="1">
        <v>53</v>
      </c>
      <c r="J163" s="1" t="s">
        <v>0</v>
      </c>
      <c r="K163" s="2">
        <v>22</v>
      </c>
      <c r="L163" s="1" t="str">
        <f t="shared" si="24"/>
        <v> </v>
      </c>
      <c r="M163" s="1" t="str">
        <f t="shared" si="23"/>
        <v>F</v>
      </c>
    </row>
    <row r="164" spans="1:13" ht="12.75">
      <c r="A164" s="1">
        <v>164</v>
      </c>
      <c r="B164" s="1">
        <v>304</v>
      </c>
      <c r="C164" s="1"/>
      <c r="D164" s="1"/>
      <c r="E164" t="str">
        <f t="shared" si="18"/>
        <v>John</v>
      </c>
      <c r="F164" t="str">
        <f t="shared" si="19"/>
        <v>Cook</v>
      </c>
      <c r="G164" s="1" t="str">
        <f t="shared" si="20"/>
        <v>M50</v>
      </c>
      <c r="H164" t="str">
        <f t="shared" si="21"/>
        <v>Unattached</v>
      </c>
      <c r="I164" s="1">
        <v>53</v>
      </c>
      <c r="J164" s="1" t="s">
        <v>0</v>
      </c>
      <c r="K164" s="2">
        <v>22</v>
      </c>
      <c r="L164" s="1" t="str">
        <f t="shared" si="24"/>
        <v> </v>
      </c>
      <c r="M164" s="1" t="str">
        <f t="shared" si="23"/>
        <v>M</v>
      </c>
    </row>
    <row r="165" spans="1:13" ht="12.75">
      <c r="A165" s="1">
        <v>165</v>
      </c>
      <c r="B165" s="1">
        <v>27</v>
      </c>
      <c r="C165" s="1"/>
      <c r="D165" s="1"/>
      <c r="E165" t="str">
        <f t="shared" si="18"/>
        <v>Sophie</v>
      </c>
      <c r="F165" t="str">
        <f t="shared" si="19"/>
        <v>Smith</v>
      </c>
      <c r="G165" s="1" t="str">
        <f t="shared" si="20"/>
        <v>F</v>
      </c>
      <c r="H165" t="str">
        <f t="shared" si="21"/>
        <v>Unattached</v>
      </c>
      <c r="I165" s="1">
        <v>53</v>
      </c>
      <c r="J165" s="1" t="s">
        <v>0</v>
      </c>
      <c r="K165" s="2">
        <v>30</v>
      </c>
      <c r="L165" s="1" t="str">
        <f t="shared" si="24"/>
        <v> </v>
      </c>
      <c r="M165" s="1" t="str">
        <f t="shared" si="23"/>
        <v>F</v>
      </c>
    </row>
    <row r="166" spans="1:13" ht="12.75">
      <c r="A166" s="1">
        <v>166</v>
      </c>
      <c r="B166" s="1">
        <v>339</v>
      </c>
      <c r="C166" s="1"/>
      <c r="D166" s="1"/>
      <c r="E166" t="str">
        <f t="shared" si="18"/>
        <v>Brian</v>
      </c>
      <c r="F166" t="str">
        <f t="shared" si="19"/>
        <v>Long</v>
      </c>
      <c r="G166" s="1" t="str">
        <f t="shared" si="20"/>
        <v>M55</v>
      </c>
      <c r="H166" t="str">
        <f t="shared" si="21"/>
        <v>Hull Springhead Harriers</v>
      </c>
      <c r="I166" s="1">
        <v>53</v>
      </c>
      <c r="J166" s="1" t="s">
        <v>0</v>
      </c>
      <c r="K166" s="2">
        <v>34</v>
      </c>
      <c r="L166" s="1" t="str">
        <f t="shared" si="24"/>
        <v> </v>
      </c>
      <c r="M166" s="1" t="str">
        <f t="shared" si="23"/>
        <v>M</v>
      </c>
    </row>
    <row r="167" spans="1:13" ht="12.75">
      <c r="A167" s="1">
        <v>167</v>
      </c>
      <c r="B167" s="1">
        <v>101</v>
      </c>
      <c r="C167" s="1"/>
      <c r="D167" s="1"/>
      <c r="E167" t="str">
        <f t="shared" si="18"/>
        <v>Debbie</v>
      </c>
      <c r="F167" t="str">
        <f t="shared" si="19"/>
        <v>Andrew</v>
      </c>
      <c r="G167" s="1" t="str">
        <f t="shared" si="20"/>
        <v>F50</v>
      </c>
      <c r="H167" t="str">
        <f t="shared" si="21"/>
        <v>Goole Viking Striders</v>
      </c>
      <c r="I167" s="1">
        <v>53</v>
      </c>
      <c r="J167" s="1" t="s">
        <v>0</v>
      </c>
      <c r="K167" s="2">
        <v>36</v>
      </c>
      <c r="L167" s="1" t="str">
        <f t="shared" si="24"/>
        <v> </v>
      </c>
      <c r="M167" s="1" t="str">
        <f t="shared" si="23"/>
        <v>F</v>
      </c>
    </row>
    <row r="168" spans="1:13" ht="12.75">
      <c r="A168" s="1">
        <v>168</v>
      </c>
      <c r="B168" s="1">
        <v>90</v>
      </c>
      <c r="C168" s="1"/>
      <c r="D168" s="1"/>
      <c r="E168" t="str">
        <f t="shared" si="18"/>
        <v>Zoe</v>
      </c>
      <c r="F168" t="str">
        <f t="shared" si="19"/>
        <v>Murrell</v>
      </c>
      <c r="G168" s="1" t="str">
        <f t="shared" si="20"/>
        <v>F45</v>
      </c>
      <c r="H168" t="str">
        <f t="shared" si="21"/>
        <v>Unattached</v>
      </c>
      <c r="I168" s="1">
        <v>53</v>
      </c>
      <c r="J168" s="1" t="s">
        <v>0</v>
      </c>
      <c r="K168" s="2">
        <v>36</v>
      </c>
      <c r="L168" s="1" t="str">
        <f t="shared" si="24"/>
        <v> </v>
      </c>
      <c r="M168" s="1" t="str">
        <f t="shared" si="23"/>
        <v>F</v>
      </c>
    </row>
    <row r="169" spans="1:13" ht="12.75">
      <c r="A169" s="1">
        <v>169</v>
      </c>
      <c r="B169" s="1">
        <v>56</v>
      </c>
      <c r="C169" s="1"/>
      <c r="D169" s="1"/>
      <c r="E169" t="str">
        <f t="shared" si="18"/>
        <v>Rachel</v>
      </c>
      <c r="F169" t="str">
        <f t="shared" si="19"/>
        <v>Eaton</v>
      </c>
      <c r="G169" s="1" t="str">
        <f t="shared" si="20"/>
        <v>F40</v>
      </c>
      <c r="H169" t="str">
        <f t="shared" si="21"/>
        <v>Fitmums and Friends</v>
      </c>
      <c r="I169" s="1">
        <v>53</v>
      </c>
      <c r="J169" s="1" t="s">
        <v>0</v>
      </c>
      <c r="K169" s="2">
        <v>40</v>
      </c>
      <c r="L169" s="1" t="str">
        <f t="shared" si="24"/>
        <v> </v>
      </c>
      <c r="M169" s="1" t="str">
        <f t="shared" si="23"/>
        <v>F</v>
      </c>
    </row>
    <row r="170" spans="1:13" ht="12.75">
      <c r="A170" s="1">
        <v>170</v>
      </c>
      <c r="B170" s="1">
        <v>97</v>
      </c>
      <c r="C170" s="1"/>
      <c r="D170" s="1"/>
      <c r="E170" t="str">
        <f t="shared" si="18"/>
        <v>Pam </v>
      </c>
      <c r="F170" t="str">
        <f t="shared" si="19"/>
        <v>Worrall</v>
      </c>
      <c r="G170" s="1" t="str">
        <f t="shared" si="20"/>
        <v>F45</v>
      </c>
      <c r="H170" t="str">
        <f t="shared" si="21"/>
        <v>Unattached</v>
      </c>
      <c r="I170" s="1">
        <v>53</v>
      </c>
      <c r="J170" s="1" t="s">
        <v>0</v>
      </c>
      <c r="K170" s="2">
        <v>40</v>
      </c>
      <c r="L170" s="1" t="str">
        <f t="shared" si="24"/>
        <v> </v>
      </c>
      <c r="M170" s="1" t="str">
        <f t="shared" si="23"/>
        <v>F</v>
      </c>
    </row>
    <row r="171" spans="1:13" ht="12.75">
      <c r="A171" s="1">
        <v>171</v>
      </c>
      <c r="B171" s="1"/>
      <c r="C171" s="1"/>
      <c r="D171" s="1"/>
      <c r="E171" s="16" t="s">
        <v>7</v>
      </c>
      <c r="F171" s="16" t="s">
        <v>7</v>
      </c>
      <c r="G171" s="1"/>
      <c r="H171" s="18" t="s">
        <v>7</v>
      </c>
      <c r="I171" s="1">
        <v>53</v>
      </c>
      <c r="J171" s="1" t="s">
        <v>0</v>
      </c>
      <c r="K171" s="2">
        <v>47</v>
      </c>
      <c r="L171" s="1"/>
      <c r="M171" s="1"/>
    </row>
    <row r="172" spans="1:13" ht="12.75">
      <c r="A172" s="1">
        <v>172</v>
      </c>
      <c r="B172" s="1">
        <v>570</v>
      </c>
      <c r="C172" s="1"/>
      <c r="D172" s="1"/>
      <c r="E172" t="str">
        <f t="shared" si="18"/>
        <v>Brian</v>
      </c>
      <c r="F172" t="str">
        <f t="shared" si="19"/>
        <v>Gamble</v>
      </c>
      <c r="G172" s="1" t="str">
        <f t="shared" si="20"/>
        <v>M40</v>
      </c>
      <c r="H172" t="str">
        <f t="shared" si="21"/>
        <v>Unattached</v>
      </c>
      <c r="I172" s="1">
        <v>53</v>
      </c>
      <c r="J172" s="1" t="s">
        <v>0</v>
      </c>
      <c r="K172" s="2">
        <v>50</v>
      </c>
      <c r="L172" s="1" t="str">
        <f t="shared" si="24"/>
        <v>L</v>
      </c>
      <c r="M172" s="1" t="str">
        <f t="shared" si="23"/>
        <v>M</v>
      </c>
    </row>
    <row r="173" spans="1:13" ht="12.75">
      <c r="A173" s="1">
        <v>173</v>
      </c>
      <c r="B173" s="1">
        <v>320</v>
      </c>
      <c r="C173" s="1"/>
      <c r="D173" s="1"/>
      <c r="E173" t="str">
        <f t="shared" si="18"/>
        <v>Mark</v>
      </c>
      <c r="F173" t="str">
        <f t="shared" si="19"/>
        <v>Wannan</v>
      </c>
      <c r="G173" s="1" t="str">
        <f t="shared" si="20"/>
        <v>M50</v>
      </c>
      <c r="H173" t="str">
        <f t="shared" si="21"/>
        <v>Unattached</v>
      </c>
      <c r="I173" s="1">
        <v>53</v>
      </c>
      <c r="J173" s="1" t="s">
        <v>0</v>
      </c>
      <c r="K173" s="2">
        <v>55</v>
      </c>
      <c r="L173" s="1" t="str">
        <f t="shared" si="24"/>
        <v> </v>
      </c>
      <c r="M173" s="1" t="str">
        <f t="shared" si="23"/>
        <v>M</v>
      </c>
    </row>
    <row r="174" spans="1:13" ht="12.75">
      <c r="A174" s="1">
        <v>174</v>
      </c>
      <c r="B174" s="1">
        <v>338</v>
      </c>
      <c r="C174" s="1"/>
      <c r="D174" s="1"/>
      <c r="E174" t="str">
        <f t="shared" si="18"/>
        <v>Dean</v>
      </c>
      <c r="F174" t="str">
        <f t="shared" si="19"/>
        <v>Loncaster</v>
      </c>
      <c r="G174" s="1" t="str">
        <f t="shared" si="20"/>
        <v>M55</v>
      </c>
      <c r="H174" t="str">
        <f t="shared" si="21"/>
        <v>Unattached</v>
      </c>
      <c r="I174" s="1">
        <v>54</v>
      </c>
      <c r="J174" s="1" t="s">
        <v>0</v>
      </c>
      <c r="K174" s="2">
        <v>0</v>
      </c>
      <c r="L174" s="1" t="str">
        <f t="shared" si="24"/>
        <v> </v>
      </c>
      <c r="M174" s="1" t="str">
        <f t="shared" si="23"/>
        <v>M</v>
      </c>
    </row>
    <row r="175" spans="1:13" ht="12.75">
      <c r="A175" s="1">
        <v>175</v>
      </c>
      <c r="B175" s="14">
        <v>347</v>
      </c>
      <c r="C175" s="1"/>
      <c r="D175" s="1"/>
      <c r="E175" t="str">
        <f t="shared" si="18"/>
        <v>David</v>
      </c>
      <c r="F175" t="str">
        <f t="shared" si="19"/>
        <v>Thomson</v>
      </c>
      <c r="G175" s="1" t="str">
        <f t="shared" si="20"/>
        <v>M55</v>
      </c>
      <c r="H175" t="str">
        <f t="shared" si="21"/>
        <v>Unattached</v>
      </c>
      <c r="I175" s="1">
        <v>54</v>
      </c>
      <c r="J175" s="1" t="s">
        <v>0</v>
      </c>
      <c r="K175" s="2">
        <v>16</v>
      </c>
      <c r="L175" s="1" t="str">
        <f t="shared" si="24"/>
        <v> </v>
      </c>
      <c r="M175" s="1" t="str">
        <f t="shared" si="23"/>
        <v>M</v>
      </c>
    </row>
    <row r="176" spans="1:13" ht="12.75">
      <c r="A176" s="1">
        <v>176</v>
      </c>
      <c r="B176" s="1">
        <v>29</v>
      </c>
      <c r="C176" s="1"/>
      <c r="D176" s="1"/>
      <c r="E176" t="str">
        <f t="shared" si="18"/>
        <v>Natalie</v>
      </c>
      <c r="F176" t="str">
        <f t="shared" si="19"/>
        <v>Tutill</v>
      </c>
      <c r="G176" s="1" t="str">
        <f t="shared" si="20"/>
        <v>F</v>
      </c>
      <c r="H176" t="str">
        <f t="shared" si="21"/>
        <v>Unattached</v>
      </c>
      <c r="I176" s="1">
        <v>54</v>
      </c>
      <c r="J176" s="1" t="s">
        <v>0</v>
      </c>
      <c r="K176" s="2">
        <v>17</v>
      </c>
      <c r="L176" s="1" t="str">
        <f t="shared" si="24"/>
        <v> </v>
      </c>
      <c r="M176" s="1" t="str">
        <f t="shared" si="23"/>
        <v>F</v>
      </c>
    </row>
    <row r="177" spans="1:13" ht="12.75">
      <c r="A177" s="1">
        <v>177</v>
      </c>
      <c r="B177" s="1">
        <v>294</v>
      </c>
      <c r="C177" s="1"/>
      <c r="D177" s="1"/>
      <c r="E177" t="str">
        <f t="shared" si="18"/>
        <v>Paul</v>
      </c>
      <c r="F177" t="str">
        <f t="shared" si="19"/>
        <v>Stott</v>
      </c>
      <c r="G177" s="1" t="str">
        <f t="shared" si="20"/>
        <v>M45</v>
      </c>
      <c r="H177" t="str">
        <f t="shared" si="21"/>
        <v>Unattached</v>
      </c>
      <c r="I177" s="1">
        <v>54</v>
      </c>
      <c r="J177" s="1" t="s">
        <v>0</v>
      </c>
      <c r="K177" s="2">
        <v>27</v>
      </c>
      <c r="L177" s="1" t="str">
        <f aca="true" t="shared" si="25" ref="L177:L208">VLOOKUP(B177,Entries,6,FALSE)</f>
        <v> </v>
      </c>
      <c r="M177" s="1" t="str">
        <f t="shared" si="23"/>
        <v>M</v>
      </c>
    </row>
    <row r="178" spans="1:13" ht="12.75">
      <c r="A178" s="1">
        <v>178</v>
      </c>
      <c r="B178" s="1">
        <v>373</v>
      </c>
      <c r="C178" s="1"/>
      <c r="D178" s="1"/>
      <c r="E178" t="str">
        <f t="shared" si="18"/>
        <v>Tony</v>
      </c>
      <c r="F178" t="str">
        <f t="shared" si="19"/>
        <v>Arnold</v>
      </c>
      <c r="G178" s="1" t="str">
        <f t="shared" si="20"/>
        <v>M65</v>
      </c>
      <c r="H178" t="str">
        <f t="shared" si="21"/>
        <v>Haltemprice Road Runners</v>
      </c>
      <c r="I178" s="1">
        <v>54</v>
      </c>
      <c r="J178" s="1" t="s">
        <v>0</v>
      </c>
      <c r="K178" s="2">
        <v>27</v>
      </c>
      <c r="L178" s="1" t="str">
        <f t="shared" si="25"/>
        <v> </v>
      </c>
      <c r="M178" s="1" t="str">
        <f t="shared" si="23"/>
        <v>M</v>
      </c>
    </row>
    <row r="179" spans="1:13" ht="12.75">
      <c r="A179" s="1">
        <v>179</v>
      </c>
      <c r="B179" s="1">
        <v>48</v>
      </c>
      <c r="C179" s="1"/>
      <c r="D179" s="1"/>
      <c r="E179" t="str">
        <f t="shared" si="18"/>
        <v>Natalie</v>
      </c>
      <c r="F179" t="str">
        <f t="shared" si="19"/>
        <v>Vanieck</v>
      </c>
      <c r="G179" s="1" t="str">
        <f t="shared" si="20"/>
        <v>F35</v>
      </c>
      <c r="H179" t="str">
        <f t="shared" si="21"/>
        <v>Unattached</v>
      </c>
      <c r="I179" s="1">
        <v>54</v>
      </c>
      <c r="J179" s="1" t="s">
        <v>0</v>
      </c>
      <c r="K179" s="2">
        <v>31</v>
      </c>
      <c r="L179" s="1" t="str">
        <f t="shared" si="25"/>
        <v> </v>
      </c>
      <c r="M179" s="1" t="str">
        <f t="shared" si="23"/>
        <v>F</v>
      </c>
    </row>
    <row r="180" spans="1:13" ht="12.75">
      <c r="A180" s="1">
        <v>180</v>
      </c>
      <c r="B180" s="1">
        <v>47</v>
      </c>
      <c r="C180" s="1"/>
      <c r="D180" s="1"/>
      <c r="E180" t="str">
        <f t="shared" si="18"/>
        <v>Gillian</v>
      </c>
      <c r="F180" t="str">
        <f t="shared" si="19"/>
        <v>Thompson</v>
      </c>
      <c r="G180" s="1" t="str">
        <f t="shared" si="20"/>
        <v>F35</v>
      </c>
      <c r="H180" t="str">
        <f t="shared" si="21"/>
        <v>Unattached</v>
      </c>
      <c r="I180" s="1">
        <v>54</v>
      </c>
      <c r="J180" s="1" t="s">
        <v>0</v>
      </c>
      <c r="K180" s="2">
        <v>39</v>
      </c>
      <c r="L180" s="1" t="str">
        <f t="shared" si="25"/>
        <v> </v>
      </c>
      <c r="M180" s="1" t="str">
        <f t="shared" si="23"/>
        <v>F</v>
      </c>
    </row>
    <row r="181" spans="1:13" ht="12.75">
      <c r="A181" s="1">
        <v>181</v>
      </c>
      <c r="B181" s="1">
        <v>141</v>
      </c>
      <c r="C181" s="1"/>
      <c r="D181" s="1"/>
      <c r="E181" t="str">
        <f t="shared" si="18"/>
        <v>Anne</v>
      </c>
      <c r="F181" t="str">
        <f t="shared" si="19"/>
        <v>Bakker</v>
      </c>
      <c r="G181" s="1" t="str">
        <f t="shared" si="20"/>
        <v>F60</v>
      </c>
      <c r="H181" t="str">
        <f t="shared" si="21"/>
        <v>Haltemprice Road Runners</v>
      </c>
      <c r="I181" s="1">
        <v>54</v>
      </c>
      <c r="J181" s="1" t="s">
        <v>0</v>
      </c>
      <c r="K181" s="2">
        <v>40</v>
      </c>
      <c r="L181" s="1" t="str">
        <f t="shared" si="25"/>
        <v> </v>
      </c>
      <c r="M181" s="1" t="str">
        <f t="shared" si="23"/>
        <v>F</v>
      </c>
    </row>
    <row r="182" spans="1:13" ht="12.75">
      <c r="A182" s="1">
        <v>182</v>
      </c>
      <c r="B182" s="1">
        <v>579</v>
      </c>
      <c r="C182" s="1"/>
      <c r="D182" s="1"/>
      <c r="E182" t="str">
        <f t="shared" si="18"/>
        <v>Andy</v>
      </c>
      <c r="F182" t="str">
        <f t="shared" si="19"/>
        <v>Wheatley</v>
      </c>
      <c r="G182" s="1" t="str">
        <f t="shared" si="20"/>
        <v>M</v>
      </c>
      <c r="H182" t="str">
        <f t="shared" si="21"/>
        <v>Unattached</v>
      </c>
      <c r="I182" s="1">
        <v>55</v>
      </c>
      <c r="J182" s="1" t="s">
        <v>0</v>
      </c>
      <c r="K182" s="2">
        <v>16</v>
      </c>
      <c r="L182" s="1" t="str">
        <f t="shared" si="25"/>
        <v>L</v>
      </c>
      <c r="M182" s="1" t="str">
        <f t="shared" si="23"/>
        <v>M</v>
      </c>
    </row>
    <row r="183" spans="1:13" ht="12.75">
      <c r="A183" s="1">
        <v>183</v>
      </c>
      <c r="B183" s="1">
        <v>234</v>
      </c>
      <c r="C183" s="1"/>
      <c r="D183" s="1"/>
      <c r="E183" t="str">
        <f t="shared" si="18"/>
        <v>Paul</v>
      </c>
      <c r="F183" t="str">
        <f t="shared" si="19"/>
        <v>Hutchings</v>
      </c>
      <c r="G183" s="1" t="str">
        <f t="shared" si="20"/>
        <v>M</v>
      </c>
      <c r="H183" t="str">
        <f t="shared" si="21"/>
        <v>Unattached</v>
      </c>
      <c r="I183" s="1">
        <v>55</v>
      </c>
      <c r="K183" s="2">
        <v>17</v>
      </c>
      <c r="L183" s="1" t="str">
        <f t="shared" si="25"/>
        <v> </v>
      </c>
      <c r="M183" s="1" t="str">
        <f t="shared" si="23"/>
        <v>M</v>
      </c>
    </row>
    <row r="184" spans="1:13" ht="12.75">
      <c r="A184" s="1">
        <v>184</v>
      </c>
      <c r="B184" s="1">
        <v>243</v>
      </c>
      <c r="C184" s="1"/>
      <c r="D184" s="1"/>
      <c r="E184" t="str">
        <f t="shared" si="18"/>
        <v>Christian</v>
      </c>
      <c r="F184" t="str">
        <f t="shared" si="19"/>
        <v>Davies</v>
      </c>
      <c r="G184" s="1" t="str">
        <f t="shared" si="20"/>
        <v>M40</v>
      </c>
      <c r="H184" t="str">
        <f t="shared" si="21"/>
        <v>East Hull Harriers</v>
      </c>
      <c r="I184" s="1">
        <v>55</v>
      </c>
      <c r="J184" s="1" t="s">
        <v>0</v>
      </c>
      <c r="K184" s="2">
        <v>32</v>
      </c>
      <c r="L184" s="1" t="str">
        <f t="shared" si="25"/>
        <v> </v>
      </c>
      <c r="M184" s="1" t="str">
        <f t="shared" si="23"/>
        <v>M</v>
      </c>
    </row>
    <row r="185" spans="1:13" ht="12.75">
      <c r="A185" s="1">
        <v>185</v>
      </c>
      <c r="B185" s="1">
        <v>83</v>
      </c>
      <c r="C185" s="1"/>
      <c r="D185" s="1"/>
      <c r="E185" t="str">
        <f t="shared" si="18"/>
        <v>Quintina</v>
      </c>
      <c r="F185" t="str">
        <f t="shared" si="19"/>
        <v>Davies</v>
      </c>
      <c r="G185" s="1" t="str">
        <f t="shared" si="20"/>
        <v>F45</v>
      </c>
      <c r="H185" t="str">
        <f t="shared" si="21"/>
        <v>Unattached</v>
      </c>
      <c r="I185" s="1">
        <v>55</v>
      </c>
      <c r="J185" s="1" t="s">
        <v>0</v>
      </c>
      <c r="K185" s="2">
        <v>32</v>
      </c>
      <c r="L185" s="1" t="str">
        <f t="shared" si="25"/>
        <v> </v>
      </c>
      <c r="M185" s="1" t="str">
        <f t="shared" si="23"/>
        <v>F</v>
      </c>
    </row>
    <row r="186" spans="1:13" ht="12.75">
      <c r="A186" s="1">
        <v>186</v>
      </c>
      <c r="B186" s="1">
        <v>493</v>
      </c>
      <c r="C186" s="1"/>
      <c r="D186" s="1"/>
      <c r="E186" t="str">
        <f t="shared" si="18"/>
        <v>John</v>
      </c>
      <c r="F186" t="str">
        <f t="shared" si="19"/>
        <v>Edwards</v>
      </c>
      <c r="G186" s="1" t="str">
        <f t="shared" si="20"/>
        <v>M65</v>
      </c>
      <c r="H186" t="str">
        <f t="shared" si="21"/>
        <v>Unattached</v>
      </c>
      <c r="I186" s="1">
        <v>55</v>
      </c>
      <c r="J186" s="1" t="s">
        <v>0</v>
      </c>
      <c r="K186" s="2">
        <v>35</v>
      </c>
      <c r="L186" s="1" t="str">
        <f t="shared" si="25"/>
        <v>L</v>
      </c>
      <c r="M186" s="1" t="str">
        <f t="shared" si="23"/>
        <v>M</v>
      </c>
    </row>
    <row r="187" spans="1:13" ht="12.75">
      <c r="A187" s="1">
        <v>187</v>
      </c>
      <c r="B187" s="1">
        <v>576</v>
      </c>
      <c r="C187" s="1"/>
      <c r="D187" s="1"/>
      <c r="E187" t="str">
        <f t="shared" si="18"/>
        <v>Izzy</v>
      </c>
      <c r="F187" t="str">
        <f t="shared" si="19"/>
        <v>Mustafa</v>
      </c>
      <c r="G187" s="1" t="str">
        <f t="shared" si="20"/>
        <v>M</v>
      </c>
      <c r="H187" t="str">
        <f t="shared" si="21"/>
        <v>Unattached</v>
      </c>
      <c r="I187" s="1">
        <v>55</v>
      </c>
      <c r="J187" s="1" t="s">
        <v>0</v>
      </c>
      <c r="K187" s="2">
        <v>36</v>
      </c>
      <c r="L187" s="1" t="str">
        <f t="shared" si="25"/>
        <v>L</v>
      </c>
      <c r="M187" s="1" t="str">
        <f t="shared" si="23"/>
        <v>M</v>
      </c>
    </row>
    <row r="188" spans="1:13" ht="12.75">
      <c r="A188" s="1">
        <v>188</v>
      </c>
      <c r="B188" s="1">
        <v>578</v>
      </c>
      <c r="C188" s="1"/>
      <c r="D188" s="1"/>
      <c r="E188" t="str">
        <f t="shared" si="18"/>
        <v>Paul</v>
      </c>
      <c r="F188" t="str">
        <f t="shared" si="19"/>
        <v>Baggott</v>
      </c>
      <c r="G188" s="1" t="str">
        <f t="shared" si="20"/>
        <v>M</v>
      </c>
      <c r="H188" t="str">
        <f t="shared" si="21"/>
        <v>Unattached</v>
      </c>
      <c r="I188" s="1">
        <v>55</v>
      </c>
      <c r="J188" s="1" t="s">
        <v>0</v>
      </c>
      <c r="K188" s="2">
        <v>46</v>
      </c>
      <c r="L188" s="1" t="str">
        <f t="shared" si="25"/>
        <v>L</v>
      </c>
      <c r="M188" s="1" t="str">
        <f t="shared" si="23"/>
        <v>M</v>
      </c>
    </row>
    <row r="189" spans="1:13" ht="12.75">
      <c r="A189" s="1">
        <v>189</v>
      </c>
      <c r="B189" s="1">
        <v>77</v>
      </c>
      <c r="C189" s="1"/>
      <c r="D189" s="1"/>
      <c r="E189" t="str">
        <f t="shared" si="18"/>
        <v>Cath</v>
      </c>
      <c r="F189" t="str">
        <f t="shared" si="19"/>
        <v>Dyson</v>
      </c>
      <c r="G189" s="1" t="str">
        <f t="shared" si="20"/>
        <v>F40</v>
      </c>
      <c r="H189" t="str">
        <f t="shared" si="21"/>
        <v>West Hull Ladies</v>
      </c>
      <c r="I189" s="1">
        <v>55</v>
      </c>
      <c r="J189" s="1" t="s">
        <v>0</v>
      </c>
      <c r="K189" s="2">
        <v>54</v>
      </c>
      <c r="L189" s="1" t="str">
        <f t="shared" si="25"/>
        <v> </v>
      </c>
      <c r="M189" s="1" t="str">
        <f t="shared" si="23"/>
        <v>F</v>
      </c>
    </row>
    <row r="190" spans="1:13" ht="12.75">
      <c r="A190" s="1">
        <v>190</v>
      </c>
      <c r="B190" s="1">
        <v>81</v>
      </c>
      <c r="C190" s="1"/>
      <c r="D190" s="1"/>
      <c r="E190" t="str">
        <f t="shared" si="18"/>
        <v>Judi</v>
      </c>
      <c r="F190" t="str">
        <f t="shared" si="19"/>
        <v>Cole</v>
      </c>
      <c r="G190" s="1" t="str">
        <f t="shared" si="20"/>
        <v>F45</v>
      </c>
      <c r="H190" t="str">
        <f t="shared" si="21"/>
        <v>Fitmums and Friends</v>
      </c>
      <c r="I190" s="1">
        <v>56</v>
      </c>
      <c r="J190" s="1" t="s">
        <v>0</v>
      </c>
      <c r="K190" s="2">
        <v>5</v>
      </c>
      <c r="L190" s="1" t="str">
        <f t="shared" si="25"/>
        <v> </v>
      </c>
      <c r="M190" s="1" t="str">
        <f t="shared" si="23"/>
        <v>F</v>
      </c>
    </row>
    <row r="191" spans="1:13" ht="12.75">
      <c r="A191" s="1">
        <v>191</v>
      </c>
      <c r="B191" s="1">
        <v>44</v>
      </c>
      <c r="C191" s="1"/>
      <c r="D191" s="1"/>
      <c r="E191" t="str">
        <f t="shared" si="18"/>
        <v>Victoria</v>
      </c>
      <c r="F191" t="str">
        <f t="shared" si="19"/>
        <v>Stone</v>
      </c>
      <c r="G191" s="1" t="str">
        <f t="shared" si="20"/>
        <v>F35</v>
      </c>
      <c r="H191" t="str">
        <f t="shared" si="21"/>
        <v>East Hull Harriers</v>
      </c>
      <c r="I191" s="1">
        <v>56</v>
      </c>
      <c r="J191" s="1" t="s">
        <v>0</v>
      </c>
      <c r="K191" s="2">
        <v>12</v>
      </c>
      <c r="L191" s="1" t="str">
        <f t="shared" si="25"/>
        <v> </v>
      </c>
      <c r="M191" s="1" t="str">
        <f t="shared" si="23"/>
        <v>F</v>
      </c>
    </row>
    <row r="192" spans="1:13" ht="12.75">
      <c r="A192" s="1">
        <v>192</v>
      </c>
      <c r="B192" s="1">
        <v>96</v>
      </c>
      <c r="C192" s="1"/>
      <c r="D192" s="1"/>
      <c r="E192" t="str">
        <f t="shared" si="18"/>
        <v>Clair</v>
      </c>
      <c r="F192" t="str">
        <f t="shared" si="19"/>
        <v>Williamson</v>
      </c>
      <c r="G192" s="1" t="str">
        <f t="shared" si="20"/>
        <v>F45</v>
      </c>
      <c r="H192" t="str">
        <f t="shared" si="21"/>
        <v>Hornsea Harriers</v>
      </c>
      <c r="I192" s="1">
        <v>56</v>
      </c>
      <c r="J192" s="1" t="s">
        <v>0</v>
      </c>
      <c r="K192" s="2">
        <v>14</v>
      </c>
      <c r="L192" s="1" t="str">
        <f t="shared" si="25"/>
        <v> </v>
      </c>
      <c r="M192" s="1" t="str">
        <f t="shared" si="23"/>
        <v>F</v>
      </c>
    </row>
    <row r="193" spans="1:13" ht="12.75">
      <c r="A193" s="1">
        <v>193</v>
      </c>
      <c r="B193" s="1">
        <v>222</v>
      </c>
      <c r="C193" s="1"/>
      <c r="D193" s="1"/>
      <c r="E193" t="str">
        <f t="shared" si="18"/>
        <v>David</v>
      </c>
      <c r="F193" t="str">
        <f t="shared" si="19"/>
        <v>Morgan</v>
      </c>
      <c r="G193" s="1" t="str">
        <f t="shared" si="20"/>
        <v>M</v>
      </c>
      <c r="H193" t="str">
        <f t="shared" si="21"/>
        <v>Unattached</v>
      </c>
      <c r="I193" s="1">
        <v>56</v>
      </c>
      <c r="J193" s="1" t="s">
        <v>0</v>
      </c>
      <c r="K193" s="2">
        <v>14</v>
      </c>
      <c r="L193" s="1" t="str">
        <f t="shared" si="25"/>
        <v> </v>
      </c>
      <c r="M193" s="1" t="str">
        <f t="shared" si="23"/>
        <v>M</v>
      </c>
    </row>
    <row r="194" spans="1:13" ht="12.75">
      <c r="A194" s="1">
        <v>194</v>
      </c>
      <c r="B194" s="1">
        <v>19</v>
      </c>
      <c r="C194" s="1"/>
      <c r="D194" s="1"/>
      <c r="E194" t="str">
        <f aca="true" t="shared" si="26" ref="E194:E225">VLOOKUP(B194,Entries,2,FALSE)</f>
        <v>Victoria</v>
      </c>
      <c r="F194" t="str">
        <f aca="true" t="shared" si="27" ref="F194:F225">VLOOKUP(B194,Entries,3,FALSE)</f>
        <v>Leek</v>
      </c>
      <c r="G194" s="1" t="str">
        <f aca="true" t="shared" si="28" ref="G194:G225">VLOOKUP(B194,Entries,5,FALSE)</f>
        <v>F</v>
      </c>
      <c r="H194" t="str">
        <f aca="true" t="shared" si="29" ref="H194:H225">VLOOKUP(B194,Entries,4,FALSE)</f>
        <v>Unattached</v>
      </c>
      <c r="I194" s="1">
        <v>56</v>
      </c>
      <c r="J194" s="1" t="s">
        <v>0</v>
      </c>
      <c r="K194" s="2">
        <v>18</v>
      </c>
      <c r="L194" s="1" t="str">
        <f t="shared" si="25"/>
        <v> </v>
      </c>
      <c r="M194" s="1" t="str">
        <f aca="true" t="shared" si="30" ref="M194:M225">VLOOKUP(B194,Entries,7,FALSE)</f>
        <v>F</v>
      </c>
    </row>
    <row r="195" spans="1:13" ht="12.75">
      <c r="A195" s="1">
        <v>195</v>
      </c>
      <c r="B195" s="1">
        <v>462</v>
      </c>
      <c r="C195" s="1"/>
      <c r="D195" s="1"/>
      <c r="E195" t="str">
        <f t="shared" si="26"/>
        <v>Sarah </v>
      </c>
      <c r="F195" t="str">
        <f t="shared" si="27"/>
        <v>Chapman</v>
      </c>
      <c r="G195" s="1" t="str">
        <f t="shared" si="28"/>
        <v>F40</v>
      </c>
      <c r="H195" t="str">
        <f t="shared" si="29"/>
        <v>Unattached</v>
      </c>
      <c r="I195" s="1">
        <v>56</v>
      </c>
      <c r="J195" s="1" t="s">
        <v>0</v>
      </c>
      <c r="K195" s="2">
        <v>27</v>
      </c>
      <c r="L195" s="1" t="str">
        <f t="shared" si="25"/>
        <v>L</v>
      </c>
      <c r="M195" s="1" t="str">
        <f t="shared" si="30"/>
        <v>F</v>
      </c>
    </row>
    <row r="196" spans="1:13" ht="12.75">
      <c r="A196" s="1">
        <v>196</v>
      </c>
      <c r="B196" s="1">
        <v>94</v>
      </c>
      <c r="C196" s="1"/>
      <c r="D196" s="1"/>
      <c r="E196" t="str">
        <f t="shared" si="26"/>
        <v>Sue</v>
      </c>
      <c r="F196" t="str">
        <f t="shared" si="27"/>
        <v>Whiteley</v>
      </c>
      <c r="G196" s="1" t="str">
        <f t="shared" si="28"/>
        <v>F45</v>
      </c>
      <c r="H196" t="str">
        <f t="shared" si="29"/>
        <v>Unattached</v>
      </c>
      <c r="I196" s="1">
        <v>56</v>
      </c>
      <c r="J196" s="1" t="s">
        <v>0</v>
      </c>
      <c r="K196" s="2">
        <v>27</v>
      </c>
      <c r="L196" s="1" t="str">
        <f t="shared" si="25"/>
        <v> </v>
      </c>
      <c r="M196" s="1" t="str">
        <f t="shared" si="30"/>
        <v>F</v>
      </c>
    </row>
    <row r="197" spans="1:13" ht="12.75">
      <c r="A197" s="1">
        <v>197</v>
      </c>
      <c r="B197" s="1">
        <v>351</v>
      </c>
      <c r="C197" s="1"/>
      <c r="D197" s="1"/>
      <c r="E197" t="str">
        <f t="shared" si="26"/>
        <v>Brian</v>
      </c>
      <c r="F197" t="str">
        <f t="shared" si="27"/>
        <v>Young</v>
      </c>
      <c r="G197" s="1" t="str">
        <f t="shared" si="28"/>
        <v>M55</v>
      </c>
      <c r="H197" t="str">
        <f t="shared" si="29"/>
        <v>Unattached</v>
      </c>
      <c r="I197" s="1">
        <v>56</v>
      </c>
      <c r="J197" s="1" t="s">
        <v>0</v>
      </c>
      <c r="K197" s="2">
        <v>47</v>
      </c>
      <c r="L197" s="1" t="str">
        <f t="shared" si="25"/>
        <v> </v>
      </c>
      <c r="M197" s="1" t="str">
        <f t="shared" si="30"/>
        <v>M</v>
      </c>
    </row>
    <row r="198" spans="1:13" ht="12.75">
      <c r="A198" s="1">
        <v>198</v>
      </c>
      <c r="B198" s="1">
        <v>331</v>
      </c>
      <c r="C198" s="1"/>
      <c r="D198" s="1"/>
      <c r="E198" t="str">
        <f t="shared" si="26"/>
        <v>Mike</v>
      </c>
      <c r="F198" t="str">
        <f t="shared" si="27"/>
        <v>Barlow</v>
      </c>
      <c r="G198" s="1" t="str">
        <f t="shared" si="28"/>
        <v>M55</v>
      </c>
      <c r="H198" t="str">
        <f t="shared" si="29"/>
        <v>Fitmums and Friends</v>
      </c>
      <c r="I198" s="1">
        <v>56</v>
      </c>
      <c r="J198" s="1" t="s">
        <v>0</v>
      </c>
      <c r="K198" s="2">
        <v>50</v>
      </c>
      <c r="L198" s="1" t="str">
        <f t="shared" si="25"/>
        <v> </v>
      </c>
      <c r="M198" s="1" t="str">
        <f t="shared" si="30"/>
        <v>M</v>
      </c>
    </row>
    <row r="199" spans="1:13" ht="12.75">
      <c r="A199" s="1">
        <v>199</v>
      </c>
      <c r="B199" s="1">
        <v>567</v>
      </c>
      <c r="C199" s="1"/>
      <c r="D199" s="1"/>
      <c r="E199" t="str">
        <f t="shared" si="26"/>
        <v>David</v>
      </c>
      <c r="F199" t="str">
        <f t="shared" si="27"/>
        <v>Fletcher</v>
      </c>
      <c r="G199" s="1" t="str">
        <f t="shared" si="28"/>
        <v>M</v>
      </c>
      <c r="H199" t="str">
        <f t="shared" si="29"/>
        <v>Unattached</v>
      </c>
      <c r="I199" s="1">
        <v>56</v>
      </c>
      <c r="J199" s="1" t="s">
        <v>0</v>
      </c>
      <c r="K199" s="2">
        <v>51</v>
      </c>
      <c r="L199" s="1" t="str">
        <f t="shared" si="25"/>
        <v>L</v>
      </c>
      <c r="M199" s="1" t="str">
        <f t="shared" si="30"/>
        <v>M</v>
      </c>
    </row>
    <row r="200" spans="1:13" ht="12.75">
      <c r="A200" s="1">
        <v>200</v>
      </c>
      <c r="B200" s="1">
        <v>568</v>
      </c>
      <c r="C200" s="1"/>
      <c r="D200" s="1"/>
      <c r="E200" t="str">
        <f t="shared" si="26"/>
        <v>Robert</v>
      </c>
      <c r="F200" t="str">
        <f t="shared" si="27"/>
        <v>Fletcher</v>
      </c>
      <c r="G200" s="1" t="str">
        <f t="shared" si="28"/>
        <v>M</v>
      </c>
      <c r="H200" t="str">
        <f t="shared" si="29"/>
        <v>Unattached</v>
      </c>
      <c r="I200" s="1">
        <v>56</v>
      </c>
      <c r="J200" s="1" t="s">
        <v>0</v>
      </c>
      <c r="K200" s="2">
        <v>51</v>
      </c>
      <c r="L200" s="1" t="str">
        <f t="shared" si="25"/>
        <v>L</v>
      </c>
      <c r="M200" s="1" t="str">
        <f t="shared" si="30"/>
        <v>M</v>
      </c>
    </row>
    <row r="201" spans="1:13" ht="12.75">
      <c r="A201" s="1">
        <v>201</v>
      </c>
      <c r="B201" s="1">
        <v>574</v>
      </c>
      <c r="C201" s="1"/>
      <c r="D201" s="1"/>
      <c r="E201" t="str">
        <f t="shared" si="26"/>
        <v>Andy</v>
      </c>
      <c r="F201" t="str">
        <f t="shared" si="27"/>
        <v>Boughen</v>
      </c>
      <c r="G201" s="1" t="str">
        <f t="shared" si="28"/>
        <v>M40</v>
      </c>
      <c r="H201" t="str">
        <f t="shared" si="29"/>
        <v>Unattached</v>
      </c>
      <c r="I201" s="1">
        <v>56</v>
      </c>
      <c r="J201" s="1" t="s">
        <v>0</v>
      </c>
      <c r="K201" s="2">
        <v>52</v>
      </c>
      <c r="L201" s="1" t="str">
        <f t="shared" si="25"/>
        <v>L</v>
      </c>
      <c r="M201" s="1" t="str">
        <f t="shared" si="30"/>
        <v>M</v>
      </c>
    </row>
    <row r="202" spans="1:13" ht="12.75">
      <c r="A202" s="1">
        <v>202</v>
      </c>
      <c r="B202" s="1">
        <v>106</v>
      </c>
      <c r="C202" s="1"/>
      <c r="D202" s="1"/>
      <c r="E202" t="str">
        <f t="shared" si="26"/>
        <v>Jane</v>
      </c>
      <c r="F202" t="str">
        <f t="shared" si="27"/>
        <v>Draper</v>
      </c>
      <c r="G202" s="1" t="str">
        <f t="shared" si="28"/>
        <v>F50</v>
      </c>
      <c r="H202" t="str">
        <f t="shared" si="29"/>
        <v>West Hull Ladies</v>
      </c>
      <c r="I202" s="1">
        <v>56</v>
      </c>
      <c r="J202" s="1" t="s">
        <v>0</v>
      </c>
      <c r="K202" s="2">
        <v>59</v>
      </c>
      <c r="L202" s="1" t="str">
        <f t="shared" si="25"/>
        <v> </v>
      </c>
      <c r="M202" s="1" t="str">
        <f t="shared" si="30"/>
        <v>F</v>
      </c>
    </row>
    <row r="203" spans="1:13" ht="12.75">
      <c r="A203" s="1">
        <v>203</v>
      </c>
      <c r="B203" s="1">
        <v>313</v>
      </c>
      <c r="C203" s="1"/>
      <c r="D203" s="1"/>
      <c r="E203" t="str">
        <f t="shared" si="26"/>
        <v>Mark</v>
      </c>
      <c r="F203" t="str">
        <f t="shared" si="27"/>
        <v>Newland</v>
      </c>
      <c r="G203" s="1" t="str">
        <f t="shared" si="28"/>
        <v>M50</v>
      </c>
      <c r="H203" t="str">
        <f t="shared" si="29"/>
        <v>Unattached</v>
      </c>
      <c r="I203" s="1">
        <v>57</v>
      </c>
      <c r="J203" s="1" t="s">
        <v>0</v>
      </c>
      <c r="K203" s="2">
        <v>21</v>
      </c>
      <c r="L203" s="1" t="str">
        <f t="shared" si="25"/>
        <v> </v>
      </c>
      <c r="M203" s="1" t="str">
        <f t="shared" si="30"/>
        <v>M</v>
      </c>
    </row>
    <row r="204" spans="1:13" ht="12.75">
      <c r="A204" s="1">
        <v>204</v>
      </c>
      <c r="B204" s="1">
        <v>337</v>
      </c>
      <c r="C204" s="1"/>
      <c r="D204" s="1"/>
      <c r="E204" t="str">
        <f t="shared" si="26"/>
        <v>David</v>
      </c>
      <c r="F204" t="str">
        <f t="shared" si="27"/>
        <v>Gingell</v>
      </c>
      <c r="G204" s="1" t="str">
        <f t="shared" si="28"/>
        <v>M55</v>
      </c>
      <c r="H204" t="str">
        <f t="shared" si="29"/>
        <v>Fitmums and Friends</v>
      </c>
      <c r="I204" s="1">
        <v>57</v>
      </c>
      <c r="J204" s="1" t="s">
        <v>0</v>
      </c>
      <c r="K204" s="2">
        <v>22</v>
      </c>
      <c r="L204" s="1" t="str">
        <f t="shared" si="25"/>
        <v> </v>
      </c>
      <c r="M204" s="1" t="str">
        <f t="shared" si="30"/>
        <v>M</v>
      </c>
    </row>
    <row r="205" spans="1:13" ht="12.75">
      <c r="A205" s="1">
        <v>205</v>
      </c>
      <c r="B205" s="1">
        <v>68</v>
      </c>
      <c r="C205" s="1"/>
      <c r="D205" s="1"/>
      <c r="E205" t="str">
        <f t="shared" si="26"/>
        <v>Tara</v>
      </c>
      <c r="F205" t="str">
        <f t="shared" si="27"/>
        <v>Newland</v>
      </c>
      <c r="G205" s="1" t="str">
        <f t="shared" si="28"/>
        <v>F40</v>
      </c>
      <c r="H205" t="str">
        <f t="shared" si="29"/>
        <v>Unattached</v>
      </c>
      <c r="I205" s="1">
        <v>57</v>
      </c>
      <c r="J205" s="1" t="s">
        <v>0</v>
      </c>
      <c r="K205" s="2">
        <v>24</v>
      </c>
      <c r="L205" s="1" t="str">
        <f t="shared" si="25"/>
        <v> </v>
      </c>
      <c r="M205" s="1" t="str">
        <f t="shared" si="30"/>
        <v>F</v>
      </c>
    </row>
    <row r="206" spans="1:13" ht="12.75">
      <c r="A206" s="1">
        <v>206</v>
      </c>
      <c r="B206" s="1">
        <v>249</v>
      </c>
      <c r="C206" s="1"/>
      <c r="D206" s="1"/>
      <c r="E206" t="str">
        <f t="shared" si="26"/>
        <v>Richard</v>
      </c>
      <c r="F206" t="str">
        <f t="shared" si="27"/>
        <v>Hanson</v>
      </c>
      <c r="G206" s="1" t="str">
        <f t="shared" si="28"/>
        <v>M40</v>
      </c>
      <c r="H206" t="str">
        <f t="shared" si="29"/>
        <v>Unattached</v>
      </c>
      <c r="I206" s="1">
        <v>57</v>
      </c>
      <c r="J206" s="1" t="s">
        <v>0</v>
      </c>
      <c r="K206" s="2">
        <v>24</v>
      </c>
      <c r="L206" s="1" t="str">
        <f t="shared" si="25"/>
        <v> </v>
      </c>
      <c r="M206" s="1" t="str">
        <f t="shared" si="30"/>
        <v>M</v>
      </c>
    </row>
    <row r="207" spans="1:13" ht="12.75">
      <c r="A207" s="1">
        <v>207</v>
      </c>
      <c r="B207" s="1">
        <v>489</v>
      </c>
      <c r="C207" s="1"/>
      <c r="D207" s="1"/>
      <c r="E207" t="str">
        <f t="shared" si="26"/>
        <v>Caroline</v>
      </c>
      <c r="F207" t="str">
        <f t="shared" si="27"/>
        <v>Welburn</v>
      </c>
      <c r="G207" s="1" t="str">
        <f t="shared" si="28"/>
        <v>F40</v>
      </c>
      <c r="H207" t="str">
        <f t="shared" si="29"/>
        <v>Unattached</v>
      </c>
      <c r="I207" s="1">
        <v>57</v>
      </c>
      <c r="J207" s="1" t="s">
        <v>0</v>
      </c>
      <c r="K207" s="2">
        <v>27</v>
      </c>
      <c r="L207" s="1" t="str">
        <f t="shared" si="25"/>
        <v>L</v>
      </c>
      <c r="M207" s="1" t="str">
        <f t="shared" si="30"/>
        <v>F</v>
      </c>
    </row>
    <row r="208" spans="1:13" ht="12.75">
      <c r="A208" s="1">
        <v>208</v>
      </c>
      <c r="B208" s="1">
        <v>127</v>
      </c>
      <c r="C208" s="1"/>
      <c r="D208" s="1"/>
      <c r="E208" t="str">
        <f t="shared" si="26"/>
        <v>Jill</v>
      </c>
      <c r="F208" t="str">
        <f t="shared" si="27"/>
        <v>Hood</v>
      </c>
      <c r="G208" s="1" t="str">
        <f t="shared" si="28"/>
        <v>F55</v>
      </c>
      <c r="H208" t="str">
        <f t="shared" si="29"/>
        <v>Unattached</v>
      </c>
      <c r="I208" s="1">
        <v>57</v>
      </c>
      <c r="J208" s="1" t="s">
        <v>0</v>
      </c>
      <c r="K208" s="2">
        <v>38</v>
      </c>
      <c r="L208" s="1" t="str">
        <f t="shared" si="25"/>
        <v> </v>
      </c>
      <c r="M208" s="1" t="str">
        <f t="shared" si="30"/>
        <v>F</v>
      </c>
    </row>
    <row r="209" spans="1:13" ht="12.75">
      <c r="A209" s="1">
        <v>209</v>
      </c>
      <c r="B209" s="1"/>
      <c r="C209" s="1"/>
      <c r="D209" s="1"/>
      <c r="G209" s="1"/>
      <c r="I209" s="1">
        <v>57</v>
      </c>
      <c r="J209" s="1" t="s">
        <v>0</v>
      </c>
      <c r="K209" s="2">
        <v>42</v>
      </c>
      <c r="L209" s="1"/>
      <c r="M209" s="1"/>
    </row>
    <row r="210" spans="1:13" ht="12.75">
      <c r="A210" s="1">
        <v>210</v>
      </c>
      <c r="B210" s="1">
        <v>571</v>
      </c>
      <c r="C210" s="1"/>
      <c r="D210" s="1"/>
      <c r="E210" t="str">
        <f t="shared" si="26"/>
        <v>R </v>
      </c>
      <c r="F210" t="str">
        <f t="shared" si="27"/>
        <v>Hall</v>
      </c>
      <c r="G210" s="1" t="str">
        <f t="shared" si="28"/>
        <v>M</v>
      </c>
      <c r="H210" t="str">
        <f t="shared" si="29"/>
        <v>Unattached</v>
      </c>
      <c r="I210" s="1">
        <v>57</v>
      </c>
      <c r="J210" s="1" t="s">
        <v>0</v>
      </c>
      <c r="K210" s="2">
        <v>46</v>
      </c>
      <c r="L210" s="1" t="str">
        <f aca="true" t="shared" si="31" ref="L210:L240">VLOOKUP(B210,Entries,6,FALSE)</f>
        <v>L</v>
      </c>
      <c r="M210" s="1" t="str">
        <f t="shared" si="30"/>
        <v>M</v>
      </c>
    </row>
    <row r="211" spans="1:13" ht="12.75">
      <c r="A211" s="1">
        <v>211</v>
      </c>
      <c r="B211" s="1"/>
      <c r="C211" s="1"/>
      <c r="D211" s="1"/>
      <c r="E211" s="16" t="s">
        <v>7</v>
      </c>
      <c r="F211" s="16" t="s">
        <v>7</v>
      </c>
      <c r="G211" s="1"/>
      <c r="H211" s="18" t="s">
        <v>7</v>
      </c>
      <c r="I211" s="1">
        <v>57</v>
      </c>
      <c r="J211" s="1" t="s">
        <v>0</v>
      </c>
      <c r="K211" s="2">
        <v>47</v>
      </c>
      <c r="L211" s="1"/>
      <c r="M211" s="1"/>
    </row>
    <row r="212" spans="1:13" ht="12.75">
      <c r="A212" s="1">
        <v>212</v>
      </c>
      <c r="B212" s="14">
        <v>95</v>
      </c>
      <c r="C212" s="1"/>
      <c r="D212" s="1"/>
      <c r="E212" t="str">
        <f t="shared" si="26"/>
        <v>Sharron</v>
      </c>
      <c r="F212" t="str">
        <f t="shared" si="27"/>
        <v>Wiley</v>
      </c>
      <c r="G212" s="1" t="str">
        <f t="shared" si="28"/>
        <v>F45</v>
      </c>
      <c r="H212" t="str">
        <f t="shared" si="29"/>
        <v>West Hull Ladies</v>
      </c>
      <c r="I212" s="1">
        <v>57</v>
      </c>
      <c r="J212" s="1" t="s">
        <v>0</v>
      </c>
      <c r="K212" s="2">
        <v>47</v>
      </c>
      <c r="L212" s="1" t="str">
        <f t="shared" si="31"/>
        <v> </v>
      </c>
      <c r="M212" s="1" t="str">
        <f t="shared" si="30"/>
        <v>F</v>
      </c>
    </row>
    <row r="213" spans="1:13" ht="12.75">
      <c r="A213" s="1">
        <v>213</v>
      </c>
      <c r="B213" s="1">
        <v>375</v>
      </c>
      <c r="C213" s="1"/>
      <c r="D213" s="1"/>
      <c r="E213" t="str">
        <f t="shared" si="26"/>
        <v>Paul</v>
      </c>
      <c r="F213" t="str">
        <f t="shared" si="27"/>
        <v>Clarke</v>
      </c>
      <c r="G213" s="1" t="str">
        <f t="shared" si="28"/>
        <v>M65</v>
      </c>
      <c r="H213" t="str">
        <f t="shared" si="29"/>
        <v>Haltemprice Road Runners</v>
      </c>
      <c r="I213" s="1">
        <v>57</v>
      </c>
      <c r="J213" s="1" t="s">
        <v>0</v>
      </c>
      <c r="K213" s="2">
        <v>54</v>
      </c>
      <c r="L213" s="1" t="str">
        <f t="shared" si="31"/>
        <v> </v>
      </c>
      <c r="M213" s="1" t="str">
        <f t="shared" si="30"/>
        <v>M</v>
      </c>
    </row>
    <row r="214" spans="1:13" ht="12.75">
      <c r="A214" s="1">
        <v>214</v>
      </c>
      <c r="B214" s="1">
        <v>380</v>
      </c>
      <c r="C214" s="1"/>
      <c r="D214" s="1"/>
      <c r="E214" t="str">
        <f t="shared" si="26"/>
        <v>Michael</v>
      </c>
      <c r="F214" t="str">
        <f t="shared" si="27"/>
        <v>Watson</v>
      </c>
      <c r="G214" s="1" t="str">
        <f t="shared" si="28"/>
        <v>M65</v>
      </c>
      <c r="H214" t="str">
        <f t="shared" si="29"/>
        <v>City of Hull AC</v>
      </c>
      <c r="I214" s="1">
        <v>57</v>
      </c>
      <c r="J214" s="1" t="s">
        <v>0</v>
      </c>
      <c r="K214" s="2">
        <v>58</v>
      </c>
      <c r="L214" s="1" t="str">
        <f t="shared" si="31"/>
        <v> </v>
      </c>
      <c r="M214" s="1" t="str">
        <f t="shared" si="30"/>
        <v>M</v>
      </c>
    </row>
    <row r="215" spans="1:14" ht="12.75">
      <c r="A215" s="1">
        <v>215</v>
      </c>
      <c r="B215" s="1">
        <v>50</v>
      </c>
      <c r="C215" s="1"/>
      <c r="D215" s="1"/>
      <c r="E215" t="str">
        <f t="shared" si="26"/>
        <v>Hayley</v>
      </c>
      <c r="F215" t="str">
        <f t="shared" si="27"/>
        <v>Watson</v>
      </c>
      <c r="G215" s="1" t="str">
        <f t="shared" si="28"/>
        <v>F35</v>
      </c>
      <c r="H215" t="str">
        <f t="shared" si="29"/>
        <v>West Hull Ladies</v>
      </c>
      <c r="I215" s="1">
        <v>58</v>
      </c>
      <c r="J215" s="1" t="s">
        <v>0</v>
      </c>
      <c r="K215" s="2">
        <v>0</v>
      </c>
      <c r="L215" s="1" t="str">
        <f t="shared" si="31"/>
        <v> </v>
      </c>
      <c r="M215" s="1" t="str">
        <f t="shared" si="30"/>
        <v>F</v>
      </c>
      <c r="N215" s="24" t="s">
        <v>16</v>
      </c>
    </row>
    <row r="216" spans="1:13" ht="12.75">
      <c r="A216" s="1">
        <v>216</v>
      </c>
      <c r="B216" s="1">
        <v>302</v>
      </c>
      <c r="C216" s="1"/>
      <c r="D216" s="1"/>
      <c r="E216" t="str">
        <f t="shared" si="26"/>
        <v>Anthony</v>
      </c>
      <c r="F216" t="str">
        <f t="shared" si="27"/>
        <v>Capraro</v>
      </c>
      <c r="G216" s="1" t="str">
        <f t="shared" si="28"/>
        <v>M50</v>
      </c>
      <c r="H216" t="str">
        <f t="shared" si="29"/>
        <v>Unattached</v>
      </c>
      <c r="I216" s="1">
        <v>58</v>
      </c>
      <c r="J216" s="1" t="s">
        <v>0</v>
      </c>
      <c r="K216" s="2">
        <v>1</v>
      </c>
      <c r="L216" s="1" t="str">
        <f t="shared" si="31"/>
        <v> </v>
      </c>
      <c r="M216" s="1" t="str">
        <f t="shared" si="30"/>
        <v>M</v>
      </c>
    </row>
    <row r="217" spans="1:13" ht="12.75">
      <c r="A217" s="1">
        <v>217</v>
      </c>
      <c r="B217" s="1">
        <v>30</v>
      </c>
      <c r="C217" s="1"/>
      <c r="D217" s="1"/>
      <c r="E217" t="str">
        <f t="shared" si="26"/>
        <v>Sarah</v>
      </c>
      <c r="F217" t="str">
        <f t="shared" si="27"/>
        <v>Walgate</v>
      </c>
      <c r="G217" s="1" t="str">
        <f t="shared" si="28"/>
        <v>F</v>
      </c>
      <c r="H217" t="str">
        <f t="shared" si="29"/>
        <v>Unattached</v>
      </c>
      <c r="I217" s="1">
        <v>58</v>
      </c>
      <c r="J217" s="1" t="s">
        <v>0</v>
      </c>
      <c r="K217" s="2">
        <v>2</v>
      </c>
      <c r="L217" s="1" t="str">
        <f t="shared" si="31"/>
        <v> </v>
      </c>
      <c r="M217" s="1" t="str">
        <f t="shared" si="30"/>
        <v>F</v>
      </c>
    </row>
    <row r="218" spans="1:13" ht="12.75">
      <c r="A218" s="1">
        <v>218</v>
      </c>
      <c r="B218" s="1">
        <v>144</v>
      </c>
      <c r="C218" s="1"/>
      <c r="D218" s="1"/>
      <c r="E218" t="str">
        <f t="shared" si="26"/>
        <v>Kay</v>
      </c>
      <c r="F218" t="str">
        <f t="shared" si="27"/>
        <v>Farrow</v>
      </c>
      <c r="G218" s="1" t="str">
        <f t="shared" si="28"/>
        <v>F60</v>
      </c>
      <c r="H218" t="str">
        <f t="shared" si="29"/>
        <v>Beverley AC</v>
      </c>
      <c r="I218" s="1">
        <v>58</v>
      </c>
      <c r="J218" s="1" t="s">
        <v>0</v>
      </c>
      <c r="K218" s="2">
        <v>14</v>
      </c>
      <c r="L218" s="1" t="str">
        <f t="shared" si="31"/>
        <v> </v>
      </c>
      <c r="M218" s="1" t="str">
        <f t="shared" si="30"/>
        <v>F</v>
      </c>
    </row>
    <row r="219" spans="1:13" ht="12.75">
      <c r="A219" s="1">
        <v>219</v>
      </c>
      <c r="B219" s="1">
        <v>376</v>
      </c>
      <c r="C219" s="1"/>
      <c r="D219" s="1"/>
      <c r="E219" t="str">
        <f t="shared" si="26"/>
        <v>Jeffrey</v>
      </c>
      <c r="F219" t="str">
        <f t="shared" si="27"/>
        <v>Copping</v>
      </c>
      <c r="G219" s="1" t="str">
        <f t="shared" si="28"/>
        <v>M65</v>
      </c>
      <c r="H219" t="str">
        <f t="shared" si="29"/>
        <v>City of Hull AC</v>
      </c>
      <c r="I219" s="1">
        <v>58</v>
      </c>
      <c r="J219" s="1" t="s">
        <v>0</v>
      </c>
      <c r="K219" s="2">
        <v>30</v>
      </c>
      <c r="L219" s="1" t="str">
        <f t="shared" si="31"/>
        <v> </v>
      </c>
      <c r="M219" s="1" t="str">
        <f t="shared" si="30"/>
        <v>M</v>
      </c>
    </row>
    <row r="220" spans="1:13" ht="12.75">
      <c r="A220" s="1">
        <v>220</v>
      </c>
      <c r="B220" s="1">
        <v>87</v>
      </c>
      <c r="C220" s="1"/>
      <c r="D220" s="1"/>
      <c r="E220" t="str">
        <f t="shared" si="26"/>
        <v>Tina</v>
      </c>
      <c r="F220" t="str">
        <f t="shared" si="27"/>
        <v>Lyons</v>
      </c>
      <c r="G220" s="1" t="str">
        <f t="shared" si="28"/>
        <v>F45</v>
      </c>
      <c r="H220" t="str">
        <f t="shared" si="29"/>
        <v>Fitmums and Friends</v>
      </c>
      <c r="I220" s="1">
        <v>58</v>
      </c>
      <c r="J220" s="1" t="s">
        <v>0</v>
      </c>
      <c r="K220" s="2">
        <v>43</v>
      </c>
      <c r="L220" s="1" t="str">
        <f t="shared" si="31"/>
        <v> </v>
      </c>
      <c r="M220" s="1" t="str">
        <f t="shared" si="30"/>
        <v>F</v>
      </c>
    </row>
    <row r="221" spans="1:13" ht="12.75">
      <c r="A221" s="1">
        <v>221</v>
      </c>
      <c r="B221" s="1">
        <v>556</v>
      </c>
      <c r="C221" s="1"/>
      <c r="D221" s="1"/>
      <c r="E221" t="str">
        <f t="shared" si="26"/>
        <v>Matt</v>
      </c>
      <c r="F221" t="str">
        <f t="shared" si="27"/>
        <v>Pearson</v>
      </c>
      <c r="G221" s="1" t="str">
        <f t="shared" si="28"/>
        <v>M</v>
      </c>
      <c r="H221" t="str">
        <f t="shared" si="29"/>
        <v>Unattached</v>
      </c>
      <c r="I221" s="1">
        <v>58</v>
      </c>
      <c r="J221" s="1" t="s">
        <v>0</v>
      </c>
      <c r="K221" s="2">
        <v>44</v>
      </c>
      <c r="L221" s="1" t="str">
        <f t="shared" si="31"/>
        <v>L</v>
      </c>
      <c r="M221" s="1" t="str">
        <f t="shared" si="30"/>
        <v>M</v>
      </c>
    </row>
    <row r="222" spans="1:13" ht="12.75">
      <c r="A222" s="1">
        <v>222</v>
      </c>
      <c r="B222" s="1">
        <v>340</v>
      </c>
      <c r="C222" s="1"/>
      <c r="D222" s="1"/>
      <c r="E222" t="str">
        <f t="shared" si="26"/>
        <v>Richard</v>
      </c>
      <c r="F222" t="str">
        <f t="shared" si="27"/>
        <v>MacLeod</v>
      </c>
      <c r="G222" s="1" t="str">
        <f t="shared" si="28"/>
        <v>M55</v>
      </c>
      <c r="H222" t="str">
        <f t="shared" si="29"/>
        <v>East Hull Harriers</v>
      </c>
      <c r="I222" s="1">
        <v>58</v>
      </c>
      <c r="J222" s="1" t="s">
        <v>0</v>
      </c>
      <c r="K222" s="2">
        <v>55</v>
      </c>
      <c r="L222" s="1" t="str">
        <f t="shared" si="31"/>
        <v> </v>
      </c>
      <c r="M222" s="1" t="str">
        <f t="shared" si="30"/>
        <v>M</v>
      </c>
    </row>
    <row r="223" spans="1:13" ht="12.75">
      <c r="A223" s="1">
        <v>223</v>
      </c>
      <c r="B223" s="13">
        <v>497</v>
      </c>
      <c r="C223" s="1"/>
      <c r="D223" s="1"/>
      <c r="E223" t="str">
        <f t="shared" si="26"/>
        <v>Jake</v>
      </c>
      <c r="F223" t="str">
        <f t="shared" si="27"/>
        <v>Taylor</v>
      </c>
      <c r="G223" s="1" t="str">
        <f t="shared" si="28"/>
        <v>M</v>
      </c>
      <c r="H223" t="str">
        <f t="shared" si="29"/>
        <v>Unattached</v>
      </c>
      <c r="I223" s="1">
        <v>58</v>
      </c>
      <c r="J223" s="1" t="s">
        <v>0</v>
      </c>
      <c r="K223" s="2">
        <v>57</v>
      </c>
      <c r="L223" s="1" t="str">
        <f t="shared" si="31"/>
        <v>L</v>
      </c>
      <c r="M223" s="1" t="str">
        <f t="shared" si="30"/>
        <v>M</v>
      </c>
    </row>
    <row r="224" spans="1:14" ht="12.75">
      <c r="A224" s="1">
        <v>224</v>
      </c>
      <c r="B224" s="14">
        <v>278</v>
      </c>
      <c r="C224" s="1"/>
      <c r="D224" s="1"/>
      <c r="E224" s="21" t="s">
        <v>17</v>
      </c>
      <c r="F224" s="21" t="s">
        <v>18</v>
      </c>
      <c r="G224" s="1" t="str">
        <f t="shared" si="28"/>
        <v>M45</v>
      </c>
      <c r="H224" t="str">
        <f t="shared" si="29"/>
        <v>Unattached</v>
      </c>
      <c r="I224" s="1">
        <v>59</v>
      </c>
      <c r="J224" s="1" t="s">
        <v>0</v>
      </c>
      <c r="K224" s="2">
        <v>3</v>
      </c>
      <c r="L224" s="1" t="str">
        <f t="shared" si="31"/>
        <v> </v>
      </c>
      <c r="M224" s="1" t="str">
        <f t="shared" si="30"/>
        <v>M</v>
      </c>
      <c r="N224" s="24" t="s">
        <v>16</v>
      </c>
    </row>
    <row r="225" spans="1:13" ht="12.75">
      <c r="A225" s="1">
        <v>225</v>
      </c>
      <c r="B225" s="1">
        <v>122</v>
      </c>
      <c r="C225" s="1"/>
      <c r="D225" s="1"/>
      <c r="E225" t="str">
        <f t="shared" si="26"/>
        <v>Sarah</v>
      </c>
      <c r="F225" t="str">
        <f t="shared" si="27"/>
        <v>Wilson</v>
      </c>
      <c r="G225" s="1" t="str">
        <f t="shared" si="28"/>
        <v>F50</v>
      </c>
      <c r="H225" t="str">
        <f t="shared" si="29"/>
        <v>West Hull Ladies</v>
      </c>
      <c r="I225" s="1">
        <v>59</v>
      </c>
      <c r="J225" s="1" t="s">
        <v>0</v>
      </c>
      <c r="K225" s="2">
        <v>17</v>
      </c>
      <c r="L225" s="1" t="str">
        <f t="shared" si="31"/>
        <v> </v>
      </c>
      <c r="M225" s="1" t="str">
        <f t="shared" si="30"/>
        <v>F</v>
      </c>
    </row>
    <row r="226" spans="1:13" ht="12.75">
      <c r="A226" s="1">
        <v>226</v>
      </c>
      <c r="B226" s="1">
        <v>220</v>
      </c>
      <c r="C226" s="1"/>
      <c r="D226" s="1"/>
      <c r="E226" t="str">
        <f aca="true" t="shared" si="32" ref="E226:E257">VLOOKUP(B226,Entries,2,FALSE)</f>
        <v>Oliver</v>
      </c>
      <c r="F226" t="str">
        <f aca="true" t="shared" si="33" ref="F226:F257">VLOOKUP(B226,Entries,3,FALSE)</f>
        <v>Johnston</v>
      </c>
      <c r="G226" s="1" t="str">
        <f aca="true" t="shared" si="34" ref="G226:G257">VLOOKUP(B226,Entries,5,FALSE)</f>
        <v>M</v>
      </c>
      <c r="H226" t="str">
        <f aca="true" t="shared" si="35" ref="H226:H257">VLOOKUP(B226,Entries,4,FALSE)</f>
        <v>Beverley AC</v>
      </c>
      <c r="I226" s="1">
        <v>59</v>
      </c>
      <c r="J226" s="1" t="s">
        <v>0</v>
      </c>
      <c r="K226" s="2">
        <v>28</v>
      </c>
      <c r="L226" s="1" t="str">
        <f t="shared" si="31"/>
        <v> </v>
      </c>
      <c r="M226" s="1" t="str">
        <f aca="true" t="shared" si="36" ref="M226:M257">VLOOKUP(B226,Entries,7,FALSE)</f>
        <v>M</v>
      </c>
    </row>
    <row r="227" spans="1:13" ht="12.75">
      <c r="A227" s="1">
        <v>227</v>
      </c>
      <c r="B227" s="1">
        <v>150</v>
      </c>
      <c r="C227" s="1"/>
      <c r="D227" s="1"/>
      <c r="E227" t="str">
        <f t="shared" si="32"/>
        <v>Christine</v>
      </c>
      <c r="F227" t="str">
        <f t="shared" si="33"/>
        <v>Whitehouse</v>
      </c>
      <c r="G227" s="1" t="str">
        <f t="shared" si="34"/>
        <v>F60</v>
      </c>
      <c r="H227" t="str">
        <f t="shared" si="35"/>
        <v>Unattached</v>
      </c>
      <c r="I227" s="1">
        <v>59</v>
      </c>
      <c r="J227" s="1" t="s">
        <v>0</v>
      </c>
      <c r="K227" s="2">
        <v>30</v>
      </c>
      <c r="L227" s="1" t="str">
        <f t="shared" si="31"/>
        <v> </v>
      </c>
      <c r="M227" s="1" t="str">
        <f t="shared" si="36"/>
        <v>F</v>
      </c>
    </row>
    <row r="228" spans="1:13" ht="12.75">
      <c r="A228" s="1">
        <v>228</v>
      </c>
      <c r="B228" s="1">
        <v>598</v>
      </c>
      <c r="C228" s="1"/>
      <c r="D228" s="1"/>
      <c r="E228" t="str">
        <f t="shared" si="32"/>
        <v>Andrea</v>
      </c>
      <c r="F228" t="str">
        <f t="shared" si="33"/>
        <v>Keogh</v>
      </c>
      <c r="G228" s="1" t="str">
        <f t="shared" si="34"/>
        <v>F40</v>
      </c>
      <c r="H228" t="str">
        <f t="shared" si="35"/>
        <v>Unattached</v>
      </c>
      <c r="I228" s="1">
        <v>59</v>
      </c>
      <c r="J228" s="1" t="s">
        <v>0</v>
      </c>
      <c r="K228" s="2">
        <v>31</v>
      </c>
      <c r="L228" s="1" t="str">
        <f t="shared" si="31"/>
        <v> </v>
      </c>
      <c r="M228" s="1" t="str">
        <f t="shared" si="36"/>
        <v>F</v>
      </c>
    </row>
    <row r="229" spans="1:13" ht="12.75">
      <c r="A229" s="1">
        <v>229</v>
      </c>
      <c r="B229" s="1">
        <v>45</v>
      </c>
      <c r="C229" s="1"/>
      <c r="D229" s="1"/>
      <c r="E229" t="str">
        <f t="shared" si="32"/>
        <v>Emma</v>
      </c>
      <c r="F229" t="str">
        <f t="shared" si="33"/>
        <v>Thompson</v>
      </c>
      <c r="G229" s="1" t="str">
        <f t="shared" si="34"/>
        <v>F35</v>
      </c>
      <c r="H229" t="str">
        <f t="shared" si="35"/>
        <v>Unattached</v>
      </c>
      <c r="I229" s="1">
        <v>59</v>
      </c>
      <c r="J229" s="1" t="s">
        <v>0</v>
      </c>
      <c r="K229" s="2">
        <v>31</v>
      </c>
      <c r="L229" s="1" t="str">
        <f t="shared" si="31"/>
        <v> </v>
      </c>
      <c r="M229" s="1" t="str">
        <f t="shared" si="36"/>
        <v>F</v>
      </c>
    </row>
    <row r="230" spans="1:13" ht="12.75">
      <c r="A230" s="1">
        <v>230</v>
      </c>
      <c r="B230" s="1">
        <v>321</v>
      </c>
      <c r="C230" s="1"/>
      <c r="D230" s="1"/>
      <c r="E230" t="str">
        <f t="shared" si="32"/>
        <v>Tony</v>
      </c>
      <c r="F230" t="str">
        <f t="shared" si="33"/>
        <v>Wright</v>
      </c>
      <c r="G230" s="1" t="str">
        <f t="shared" si="34"/>
        <v>M50</v>
      </c>
      <c r="H230" t="str">
        <f t="shared" si="35"/>
        <v>Unattached</v>
      </c>
      <c r="I230" s="1">
        <v>59</v>
      </c>
      <c r="J230" s="1" t="s">
        <v>0</v>
      </c>
      <c r="K230" s="2">
        <v>33</v>
      </c>
      <c r="L230" s="1" t="str">
        <f t="shared" si="31"/>
        <v> </v>
      </c>
      <c r="M230" s="1" t="str">
        <f t="shared" si="36"/>
        <v>M</v>
      </c>
    </row>
    <row r="231" spans="1:13" ht="12.75">
      <c r="A231" s="1">
        <v>231</v>
      </c>
      <c r="B231" s="1">
        <v>319</v>
      </c>
      <c r="C231" s="1"/>
      <c r="D231" s="1"/>
      <c r="E231" t="str">
        <f t="shared" si="32"/>
        <v>Paul </v>
      </c>
      <c r="F231" t="str">
        <f t="shared" si="33"/>
        <v>Waller</v>
      </c>
      <c r="G231" s="1" t="str">
        <f t="shared" si="34"/>
        <v>M50</v>
      </c>
      <c r="H231" t="str">
        <f t="shared" si="35"/>
        <v>Unattached</v>
      </c>
      <c r="I231" s="1">
        <v>59</v>
      </c>
      <c r="J231" s="1" t="s">
        <v>0</v>
      </c>
      <c r="K231" s="2">
        <v>41</v>
      </c>
      <c r="L231" s="1" t="str">
        <f t="shared" si="31"/>
        <v> </v>
      </c>
      <c r="M231" s="1" t="str">
        <f t="shared" si="36"/>
        <v>M</v>
      </c>
    </row>
    <row r="232" spans="1:13" ht="12.75">
      <c r="A232" s="1">
        <v>232</v>
      </c>
      <c r="B232" s="1">
        <v>285</v>
      </c>
      <c r="C232" s="1"/>
      <c r="D232" s="1"/>
      <c r="E232" t="str">
        <f t="shared" si="32"/>
        <v>Peter</v>
      </c>
      <c r="F232" t="str">
        <f t="shared" si="33"/>
        <v>Kaiser</v>
      </c>
      <c r="G232" s="1" t="str">
        <f t="shared" si="34"/>
        <v>M45</v>
      </c>
      <c r="H232" t="str">
        <f t="shared" si="35"/>
        <v>Unattached</v>
      </c>
      <c r="I232" s="1">
        <v>59</v>
      </c>
      <c r="J232" s="1" t="s">
        <v>0</v>
      </c>
      <c r="K232" s="2">
        <v>41</v>
      </c>
      <c r="L232" s="1" t="str">
        <f t="shared" si="31"/>
        <v> </v>
      </c>
      <c r="M232" s="1" t="str">
        <f t="shared" si="36"/>
        <v>M</v>
      </c>
    </row>
    <row r="233" spans="1:13" ht="12.75">
      <c r="A233" s="1">
        <v>233</v>
      </c>
      <c r="B233" s="7"/>
      <c r="C233" s="1"/>
      <c r="D233" s="1"/>
      <c r="E233" s="16" t="s">
        <v>7</v>
      </c>
      <c r="F233" s="16" t="s">
        <v>7</v>
      </c>
      <c r="G233" s="1"/>
      <c r="H233" s="18" t="s">
        <v>7</v>
      </c>
      <c r="I233" s="1">
        <v>59</v>
      </c>
      <c r="J233" s="1" t="s">
        <v>0</v>
      </c>
      <c r="K233" s="2">
        <v>43</v>
      </c>
      <c r="L233" s="1"/>
      <c r="M233" s="1"/>
    </row>
    <row r="234" spans="1:13" ht="12.75">
      <c r="A234" s="1">
        <v>234</v>
      </c>
      <c r="B234" s="1">
        <v>91</v>
      </c>
      <c r="C234" s="1"/>
      <c r="D234" s="1"/>
      <c r="E234" t="str">
        <f t="shared" si="32"/>
        <v>Pamela</v>
      </c>
      <c r="F234" t="str">
        <f t="shared" si="33"/>
        <v>Parker</v>
      </c>
      <c r="G234" s="1" t="str">
        <f t="shared" si="34"/>
        <v>F45</v>
      </c>
      <c r="H234" t="str">
        <f t="shared" si="35"/>
        <v>Unattached</v>
      </c>
      <c r="I234" s="1">
        <v>59</v>
      </c>
      <c r="J234" s="1" t="s">
        <v>0</v>
      </c>
      <c r="K234" s="2">
        <v>43</v>
      </c>
      <c r="L234" s="1" t="str">
        <f t="shared" si="31"/>
        <v> </v>
      </c>
      <c r="M234" s="1" t="str">
        <f t="shared" si="36"/>
        <v>F</v>
      </c>
    </row>
    <row r="235" spans="1:13" ht="12.75">
      <c r="A235" s="1">
        <v>235</v>
      </c>
      <c r="B235" s="1"/>
      <c r="C235" s="1"/>
      <c r="D235" s="1"/>
      <c r="E235" s="17" t="s">
        <v>7</v>
      </c>
      <c r="F235" s="16" t="s">
        <v>7</v>
      </c>
      <c r="G235" s="1"/>
      <c r="H235" s="18" t="s">
        <v>7</v>
      </c>
      <c r="I235" s="1">
        <v>59</v>
      </c>
      <c r="J235" s="1" t="s">
        <v>0</v>
      </c>
      <c r="K235" s="2">
        <v>45</v>
      </c>
      <c r="L235" s="1"/>
      <c r="M235" s="1"/>
    </row>
    <row r="236" spans="1:13" ht="12.75">
      <c r="A236" s="1">
        <v>236</v>
      </c>
      <c r="B236" s="1">
        <v>334</v>
      </c>
      <c r="C236" s="1"/>
      <c r="D236" s="1"/>
      <c r="E236" t="str">
        <f t="shared" si="32"/>
        <v>Edward</v>
      </c>
      <c r="F236" t="str">
        <f t="shared" si="33"/>
        <v>Burns</v>
      </c>
      <c r="G236" s="1" t="str">
        <f t="shared" si="34"/>
        <v>M55</v>
      </c>
      <c r="H236" t="str">
        <f t="shared" si="35"/>
        <v>Unattached</v>
      </c>
      <c r="I236" s="1">
        <v>59</v>
      </c>
      <c r="J236" s="1" t="s">
        <v>0</v>
      </c>
      <c r="K236" s="2">
        <v>50</v>
      </c>
      <c r="L236" s="1" t="str">
        <f t="shared" si="31"/>
        <v> </v>
      </c>
      <c r="M236" s="1" t="str">
        <f t="shared" si="36"/>
        <v>M</v>
      </c>
    </row>
    <row r="237" spans="1:13" ht="12.75">
      <c r="A237" s="1">
        <v>237</v>
      </c>
      <c r="B237" s="1">
        <v>51</v>
      </c>
      <c r="C237" s="1"/>
      <c r="D237" s="1"/>
      <c r="E237" t="str">
        <f t="shared" si="32"/>
        <v>Kerry</v>
      </c>
      <c r="F237" t="str">
        <f t="shared" si="33"/>
        <v>Williams</v>
      </c>
      <c r="G237" s="1" t="str">
        <f t="shared" si="34"/>
        <v>F35</v>
      </c>
      <c r="H237" t="str">
        <f t="shared" si="35"/>
        <v>Fitmums and Friends</v>
      </c>
      <c r="I237" s="1">
        <v>59</v>
      </c>
      <c r="J237" s="1" t="s">
        <v>0</v>
      </c>
      <c r="K237" s="2">
        <v>51</v>
      </c>
      <c r="L237" s="1" t="str">
        <f t="shared" si="31"/>
        <v> </v>
      </c>
      <c r="M237" s="1" t="str">
        <f t="shared" si="36"/>
        <v>F</v>
      </c>
    </row>
    <row r="238" spans="1:13" ht="12.75">
      <c r="A238" s="1">
        <v>238</v>
      </c>
      <c r="B238" s="1">
        <v>57</v>
      </c>
      <c r="C238" s="1"/>
      <c r="D238" s="1"/>
      <c r="E238" t="str">
        <f t="shared" si="32"/>
        <v>Celina</v>
      </c>
      <c r="F238" t="str">
        <f t="shared" si="33"/>
        <v>Appleby</v>
      </c>
      <c r="G238" s="1" t="str">
        <f t="shared" si="34"/>
        <v>F40</v>
      </c>
      <c r="H238" t="str">
        <f t="shared" si="35"/>
        <v>Unattached</v>
      </c>
      <c r="I238" s="1">
        <v>59</v>
      </c>
      <c r="J238" s="1" t="s">
        <v>0</v>
      </c>
      <c r="K238" s="2">
        <v>51</v>
      </c>
      <c r="L238" s="1" t="str">
        <f t="shared" si="31"/>
        <v> </v>
      </c>
      <c r="M238" s="1" t="str">
        <f t="shared" si="36"/>
        <v>F</v>
      </c>
    </row>
    <row r="239" spans="1:13" ht="12.75">
      <c r="A239" s="1">
        <v>239</v>
      </c>
      <c r="B239" s="1">
        <v>562</v>
      </c>
      <c r="C239" s="1"/>
      <c r="D239" s="1"/>
      <c r="E239" t="str">
        <f t="shared" si="32"/>
        <v>Dominic</v>
      </c>
      <c r="F239" t="str">
        <f t="shared" si="33"/>
        <v>Stevens</v>
      </c>
      <c r="G239" s="1" t="str">
        <f t="shared" si="34"/>
        <v>M</v>
      </c>
      <c r="H239" t="str">
        <f t="shared" si="35"/>
        <v>Unattached</v>
      </c>
      <c r="I239" s="1">
        <v>60</v>
      </c>
      <c r="J239" s="1" t="s">
        <v>0</v>
      </c>
      <c r="K239" s="2">
        <v>4</v>
      </c>
      <c r="L239" s="1" t="str">
        <f t="shared" si="31"/>
        <v>L</v>
      </c>
      <c r="M239" s="1" t="str">
        <f t="shared" si="36"/>
        <v>M</v>
      </c>
    </row>
    <row r="240" spans="1:14" ht="12.75">
      <c r="A240" s="1">
        <v>240</v>
      </c>
      <c r="B240" s="11">
        <v>37</v>
      </c>
      <c r="C240" s="1"/>
      <c r="D240" s="1"/>
      <c r="E240" s="21" t="s">
        <v>8</v>
      </c>
      <c r="F240" s="21" t="s">
        <v>9</v>
      </c>
      <c r="G240" s="15" t="s">
        <v>11</v>
      </c>
      <c r="H240" s="22" t="s">
        <v>10</v>
      </c>
      <c r="I240" s="1">
        <v>60</v>
      </c>
      <c r="J240" s="1" t="s">
        <v>0</v>
      </c>
      <c r="K240" s="2">
        <v>4</v>
      </c>
      <c r="L240" s="1" t="str">
        <f t="shared" si="31"/>
        <v> </v>
      </c>
      <c r="M240" s="1" t="s">
        <v>12</v>
      </c>
      <c r="N240" s="24" t="s">
        <v>16</v>
      </c>
    </row>
    <row r="241" spans="1:13" ht="12.75">
      <c r="A241" s="1">
        <v>241</v>
      </c>
      <c r="B241" s="1">
        <v>42</v>
      </c>
      <c r="C241" s="1"/>
      <c r="D241" s="1"/>
      <c r="E241" t="str">
        <f t="shared" si="32"/>
        <v>Leanne</v>
      </c>
      <c r="F241" t="str">
        <f t="shared" si="33"/>
        <v>Kilvington</v>
      </c>
      <c r="G241" s="1" t="str">
        <f t="shared" si="34"/>
        <v>F35</v>
      </c>
      <c r="H241" t="str">
        <f t="shared" si="35"/>
        <v>Unattached</v>
      </c>
      <c r="I241" s="1">
        <v>60</v>
      </c>
      <c r="J241" s="1" t="s">
        <v>0</v>
      </c>
      <c r="K241" s="2">
        <v>21</v>
      </c>
      <c r="L241" s="1" t="str">
        <f aca="true" t="shared" si="37" ref="L241:L257">VLOOKUP(B241,Entries,6,FALSE)</f>
        <v> </v>
      </c>
      <c r="M241" s="1" t="str">
        <f t="shared" si="36"/>
        <v>F</v>
      </c>
    </row>
    <row r="242" spans="1:13" ht="12.75">
      <c r="A242" s="1">
        <v>242</v>
      </c>
      <c r="B242" s="1">
        <v>107</v>
      </c>
      <c r="C242" s="1"/>
      <c r="D242" s="1"/>
      <c r="E242" t="str">
        <f t="shared" si="32"/>
        <v>Yvonne</v>
      </c>
      <c r="F242" t="str">
        <f t="shared" si="33"/>
        <v>Foster</v>
      </c>
      <c r="G242" s="1" t="str">
        <f t="shared" si="34"/>
        <v>F50</v>
      </c>
      <c r="H242" t="str">
        <f t="shared" si="35"/>
        <v>Fitmums and Friends</v>
      </c>
      <c r="I242" s="1">
        <v>60</v>
      </c>
      <c r="J242" s="1" t="s">
        <v>0</v>
      </c>
      <c r="K242" s="2">
        <v>29</v>
      </c>
      <c r="L242" s="1" t="str">
        <f t="shared" si="37"/>
        <v> </v>
      </c>
      <c r="M242" s="1" t="str">
        <f t="shared" si="36"/>
        <v>F</v>
      </c>
    </row>
    <row r="243" spans="1:13" ht="12.75">
      <c r="A243" s="1">
        <v>243</v>
      </c>
      <c r="B243" s="1">
        <v>394</v>
      </c>
      <c r="C243" s="1"/>
      <c r="D243" s="1"/>
      <c r="E243" t="str">
        <f t="shared" si="32"/>
        <v>John</v>
      </c>
      <c r="F243" t="str">
        <f t="shared" si="33"/>
        <v>Pawson</v>
      </c>
      <c r="G243" s="1" t="str">
        <f t="shared" si="34"/>
        <v>M70</v>
      </c>
      <c r="H243" t="str">
        <f t="shared" si="35"/>
        <v>City of Hull AC</v>
      </c>
      <c r="I243" s="1">
        <v>60</v>
      </c>
      <c r="J243" s="1" t="s">
        <v>0</v>
      </c>
      <c r="K243" s="2">
        <v>47</v>
      </c>
      <c r="L243" s="1" t="str">
        <f t="shared" si="37"/>
        <v> </v>
      </c>
      <c r="M243" s="1" t="str">
        <f t="shared" si="36"/>
        <v>M</v>
      </c>
    </row>
    <row r="244" spans="1:13" ht="12.75">
      <c r="A244" s="1">
        <v>244</v>
      </c>
      <c r="B244" s="1">
        <v>577</v>
      </c>
      <c r="C244" s="1"/>
      <c r="D244" s="1"/>
      <c r="E244" t="str">
        <f t="shared" si="32"/>
        <v>Sarah </v>
      </c>
      <c r="F244" t="str">
        <f t="shared" si="33"/>
        <v>Lamswood</v>
      </c>
      <c r="G244" s="1" t="str">
        <f t="shared" si="34"/>
        <v>F</v>
      </c>
      <c r="H244" t="str">
        <f t="shared" si="35"/>
        <v>Unattached</v>
      </c>
      <c r="I244" s="1">
        <v>61</v>
      </c>
      <c r="J244" s="1" t="s">
        <v>0</v>
      </c>
      <c r="K244" s="2">
        <v>34</v>
      </c>
      <c r="L244" s="1" t="str">
        <f t="shared" si="37"/>
        <v>L</v>
      </c>
      <c r="M244" s="1" t="str">
        <f t="shared" si="36"/>
        <v>F</v>
      </c>
    </row>
    <row r="245" spans="1:13" ht="12.75">
      <c r="A245" s="1">
        <v>245</v>
      </c>
      <c r="B245" s="1">
        <v>392</v>
      </c>
      <c r="C245" s="1"/>
      <c r="D245" s="1"/>
      <c r="E245" t="str">
        <f t="shared" si="32"/>
        <v>Peter</v>
      </c>
      <c r="F245" t="str">
        <f t="shared" si="33"/>
        <v>Dearing</v>
      </c>
      <c r="G245" s="1" t="str">
        <f t="shared" si="34"/>
        <v>M70</v>
      </c>
      <c r="H245" t="str">
        <f t="shared" si="35"/>
        <v>East Hull Harriers</v>
      </c>
      <c r="I245" s="1">
        <v>61</v>
      </c>
      <c r="J245" s="1" t="s">
        <v>0</v>
      </c>
      <c r="K245" s="2">
        <v>48</v>
      </c>
      <c r="L245" s="1" t="str">
        <f t="shared" si="37"/>
        <v> </v>
      </c>
      <c r="M245" s="1" t="str">
        <f t="shared" si="36"/>
        <v>M</v>
      </c>
    </row>
    <row r="246" spans="1:13" ht="12.75">
      <c r="A246" s="1">
        <v>246</v>
      </c>
      <c r="B246" s="1">
        <v>60</v>
      </c>
      <c r="C246" s="1"/>
      <c r="D246" s="1"/>
      <c r="E246" t="str">
        <f t="shared" si="32"/>
        <v>Diane</v>
      </c>
      <c r="F246" t="str">
        <f t="shared" si="33"/>
        <v>Dale</v>
      </c>
      <c r="G246" s="1" t="str">
        <f t="shared" si="34"/>
        <v>F40</v>
      </c>
      <c r="H246" t="str">
        <f t="shared" si="35"/>
        <v>Unattached</v>
      </c>
      <c r="I246" s="1">
        <v>61</v>
      </c>
      <c r="J246" s="1" t="s">
        <v>0</v>
      </c>
      <c r="K246" s="2">
        <v>52</v>
      </c>
      <c r="L246" s="1" t="str">
        <f t="shared" si="37"/>
        <v> </v>
      </c>
      <c r="M246" s="1" t="str">
        <f t="shared" si="36"/>
        <v>F</v>
      </c>
    </row>
    <row r="247" spans="1:13" ht="12.75">
      <c r="A247" s="1">
        <v>247</v>
      </c>
      <c r="B247" s="1">
        <v>88</v>
      </c>
      <c r="C247" s="1"/>
      <c r="D247" s="1"/>
      <c r="E247" t="str">
        <f t="shared" si="32"/>
        <v>Nicola</v>
      </c>
      <c r="F247" t="str">
        <f t="shared" si="33"/>
        <v>McPhun</v>
      </c>
      <c r="G247" s="1" t="str">
        <f t="shared" si="34"/>
        <v>F45</v>
      </c>
      <c r="H247" t="str">
        <f t="shared" si="35"/>
        <v>Unattached</v>
      </c>
      <c r="I247" s="1">
        <v>62</v>
      </c>
      <c r="J247" s="1" t="s">
        <v>0</v>
      </c>
      <c r="K247" s="2">
        <v>26</v>
      </c>
      <c r="L247" s="1" t="str">
        <f t="shared" si="37"/>
        <v> </v>
      </c>
      <c r="M247" s="1" t="str">
        <f t="shared" si="36"/>
        <v>F</v>
      </c>
    </row>
    <row r="248" spans="1:13" ht="12.75">
      <c r="A248" s="1">
        <v>248</v>
      </c>
      <c r="B248" s="12"/>
      <c r="C248" s="1"/>
      <c r="D248" s="1"/>
      <c r="E248" s="16" t="s">
        <v>7</v>
      </c>
      <c r="F248" s="16" t="s">
        <v>7</v>
      </c>
      <c r="G248" s="1"/>
      <c r="H248" s="18" t="s">
        <v>7</v>
      </c>
      <c r="I248" s="1">
        <v>62</v>
      </c>
      <c r="J248" s="1" t="s">
        <v>0</v>
      </c>
      <c r="K248" s="2">
        <v>26</v>
      </c>
      <c r="L248" s="1"/>
      <c r="M248" s="1"/>
    </row>
    <row r="249" spans="1:13" ht="12.75">
      <c r="A249" s="1">
        <v>249</v>
      </c>
      <c r="B249" s="11">
        <v>67</v>
      </c>
      <c r="C249" s="1"/>
      <c r="D249" s="1"/>
      <c r="E249" t="str">
        <f t="shared" si="32"/>
        <v>Emma</v>
      </c>
      <c r="F249" t="str">
        <f t="shared" si="33"/>
        <v>Molloy</v>
      </c>
      <c r="G249" s="1" t="str">
        <f t="shared" si="34"/>
        <v>F40</v>
      </c>
      <c r="H249" t="str">
        <f t="shared" si="35"/>
        <v>Unattached</v>
      </c>
      <c r="I249" s="1">
        <v>62</v>
      </c>
      <c r="J249" s="1" t="s">
        <v>0</v>
      </c>
      <c r="K249" s="2">
        <v>27</v>
      </c>
      <c r="L249" s="1" t="str">
        <f t="shared" si="37"/>
        <v> </v>
      </c>
      <c r="M249" s="1" t="str">
        <f t="shared" si="36"/>
        <v>F</v>
      </c>
    </row>
    <row r="250" spans="1:13" ht="12.75">
      <c r="A250" s="1">
        <v>250</v>
      </c>
      <c r="B250" s="1">
        <v>119</v>
      </c>
      <c r="C250" s="1"/>
      <c r="D250" s="1"/>
      <c r="E250" t="str">
        <f t="shared" si="32"/>
        <v>Jen </v>
      </c>
      <c r="F250" t="str">
        <f t="shared" si="33"/>
        <v>Walker</v>
      </c>
      <c r="G250" s="1" t="str">
        <f t="shared" si="34"/>
        <v>F50</v>
      </c>
      <c r="H250" t="str">
        <f t="shared" si="35"/>
        <v>West Hull Ladies</v>
      </c>
      <c r="I250" s="1">
        <v>62</v>
      </c>
      <c r="J250" s="1" t="s">
        <v>0</v>
      </c>
      <c r="K250" s="2">
        <v>29</v>
      </c>
      <c r="L250" s="1" t="str">
        <f t="shared" si="37"/>
        <v> </v>
      </c>
      <c r="M250" s="1" t="str">
        <f t="shared" si="36"/>
        <v>F</v>
      </c>
    </row>
    <row r="251" spans="1:13" ht="12.75">
      <c r="A251" s="1">
        <v>251</v>
      </c>
      <c r="B251" s="1">
        <v>66</v>
      </c>
      <c r="C251" s="1"/>
      <c r="D251" s="1"/>
      <c r="E251" t="str">
        <f t="shared" si="32"/>
        <v>Angela</v>
      </c>
      <c r="F251" t="str">
        <f t="shared" si="33"/>
        <v>May</v>
      </c>
      <c r="G251" s="1" t="str">
        <f t="shared" si="34"/>
        <v>F40</v>
      </c>
      <c r="H251" t="str">
        <f t="shared" si="35"/>
        <v>West Hull Ladies</v>
      </c>
      <c r="I251" s="1">
        <v>62</v>
      </c>
      <c r="J251" s="1" t="s">
        <v>0</v>
      </c>
      <c r="K251" s="2">
        <v>48</v>
      </c>
      <c r="L251" s="1" t="str">
        <f t="shared" si="37"/>
        <v> </v>
      </c>
      <c r="M251" s="1" t="str">
        <f t="shared" si="36"/>
        <v>F</v>
      </c>
    </row>
    <row r="252" spans="1:13" ht="12.75">
      <c r="A252" s="1">
        <v>252</v>
      </c>
      <c r="B252" s="1">
        <v>148</v>
      </c>
      <c r="C252" s="1"/>
      <c r="D252" s="1"/>
      <c r="E252" t="str">
        <f t="shared" si="32"/>
        <v>Wendy</v>
      </c>
      <c r="F252" t="str">
        <f t="shared" si="33"/>
        <v>Taylor</v>
      </c>
      <c r="G252" s="1" t="str">
        <f t="shared" si="34"/>
        <v>F60</v>
      </c>
      <c r="H252" t="str">
        <f t="shared" si="35"/>
        <v>Hornsea Harriers</v>
      </c>
      <c r="I252" s="1">
        <v>62</v>
      </c>
      <c r="J252" s="1" t="s">
        <v>0</v>
      </c>
      <c r="K252" s="2">
        <v>50</v>
      </c>
      <c r="L252" s="1" t="str">
        <f t="shared" si="37"/>
        <v> </v>
      </c>
      <c r="M252" s="1" t="str">
        <f t="shared" si="36"/>
        <v>F</v>
      </c>
    </row>
    <row r="253" spans="1:13" ht="12.75">
      <c r="A253" s="1">
        <v>253</v>
      </c>
      <c r="B253" s="1">
        <v>215</v>
      </c>
      <c r="C253" s="1"/>
      <c r="D253" s="1"/>
      <c r="E253" t="str">
        <f t="shared" si="32"/>
        <v>Craig</v>
      </c>
      <c r="F253" t="str">
        <f t="shared" si="33"/>
        <v>Godfrey</v>
      </c>
      <c r="G253" s="1" t="str">
        <f t="shared" si="34"/>
        <v>M</v>
      </c>
      <c r="H253" t="str">
        <f t="shared" si="35"/>
        <v>Unattached</v>
      </c>
      <c r="I253" s="1">
        <v>63</v>
      </c>
      <c r="J253" s="1" t="s">
        <v>0</v>
      </c>
      <c r="K253" s="2">
        <v>5</v>
      </c>
      <c r="L253" s="1" t="str">
        <f t="shared" si="37"/>
        <v> </v>
      </c>
      <c r="M253" s="1" t="str">
        <f t="shared" si="36"/>
        <v>M</v>
      </c>
    </row>
    <row r="254" spans="1:13" ht="12.75">
      <c r="A254" s="1">
        <v>254</v>
      </c>
      <c r="B254" s="1">
        <v>151</v>
      </c>
      <c r="C254" s="1"/>
      <c r="D254" s="1"/>
      <c r="E254" t="str">
        <f t="shared" si="32"/>
        <v>Pam</v>
      </c>
      <c r="F254" t="str">
        <f t="shared" si="33"/>
        <v>Atkins</v>
      </c>
      <c r="G254" s="1" t="str">
        <f t="shared" si="34"/>
        <v>F70</v>
      </c>
      <c r="H254" t="str">
        <f t="shared" si="35"/>
        <v>Beverley AC</v>
      </c>
      <c r="I254" s="1">
        <v>63</v>
      </c>
      <c r="J254" s="1" t="s">
        <v>0</v>
      </c>
      <c r="K254" s="2">
        <v>10</v>
      </c>
      <c r="L254" s="1" t="str">
        <f t="shared" si="37"/>
        <v> </v>
      </c>
      <c r="M254" s="1" t="str">
        <f t="shared" si="36"/>
        <v>F</v>
      </c>
    </row>
    <row r="255" spans="1:13" ht="12.75">
      <c r="A255" s="1">
        <v>255</v>
      </c>
      <c r="B255" s="1">
        <v>142</v>
      </c>
      <c r="C255" s="1"/>
      <c r="D255" s="1"/>
      <c r="E255" t="str">
        <f t="shared" si="32"/>
        <v>Penny</v>
      </c>
      <c r="F255" t="str">
        <f t="shared" si="33"/>
        <v>Booth</v>
      </c>
      <c r="G255" s="1" t="str">
        <f t="shared" si="34"/>
        <v>F60</v>
      </c>
      <c r="H255" t="str">
        <f t="shared" si="35"/>
        <v>Beverley AC</v>
      </c>
      <c r="I255" s="1">
        <v>63</v>
      </c>
      <c r="J255" s="1" t="s">
        <v>0</v>
      </c>
      <c r="K255" s="2">
        <v>21</v>
      </c>
      <c r="L255" s="1" t="str">
        <f t="shared" si="37"/>
        <v> </v>
      </c>
      <c r="M255" s="1" t="str">
        <f t="shared" si="36"/>
        <v>F</v>
      </c>
    </row>
    <row r="256" spans="1:13" ht="12.75">
      <c r="A256" s="1">
        <v>256</v>
      </c>
      <c r="B256" s="1">
        <v>136</v>
      </c>
      <c r="C256" s="1"/>
      <c r="D256" s="1"/>
      <c r="E256" t="str">
        <f t="shared" si="32"/>
        <v>Cat </v>
      </c>
      <c r="F256" t="str">
        <f t="shared" si="33"/>
        <v>Williamson</v>
      </c>
      <c r="G256" s="1" t="str">
        <f t="shared" si="34"/>
        <v>F55</v>
      </c>
      <c r="H256" t="str">
        <f t="shared" si="35"/>
        <v>Beverley AC</v>
      </c>
      <c r="I256" s="1">
        <v>63</v>
      </c>
      <c r="J256" s="1" t="s">
        <v>0</v>
      </c>
      <c r="K256" s="2">
        <v>45</v>
      </c>
      <c r="L256" s="1" t="str">
        <f t="shared" si="37"/>
        <v> </v>
      </c>
      <c r="M256" s="1" t="str">
        <f t="shared" si="36"/>
        <v>F</v>
      </c>
    </row>
    <row r="257" spans="1:13" ht="12.75">
      <c r="A257" s="1">
        <v>257</v>
      </c>
      <c r="B257" s="1">
        <v>395</v>
      </c>
      <c r="C257" s="1"/>
      <c r="D257" s="1"/>
      <c r="E257" t="str">
        <f t="shared" si="32"/>
        <v>Ivor</v>
      </c>
      <c r="F257" t="str">
        <f t="shared" si="33"/>
        <v>Roberts</v>
      </c>
      <c r="G257" s="1" t="str">
        <f t="shared" si="34"/>
        <v>M70</v>
      </c>
      <c r="H257" t="str">
        <f t="shared" si="35"/>
        <v>Beverley AC</v>
      </c>
      <c r="I257" s="1">
        <v>64</v>
      </c>
      <c r="J257" s="1" t="s">
        <v>0</v>
      </c>
      <c r="K257" s="2">
        <v>20</v>
      </c>
      <c r="L257" s="1" t="str">
        <f t="shared" si="37"/>
        <v> </v>
      </c>
      <c r="M257" s="1" t="str">
        <f t="shared" si="36"/>
        <v>M</v>
      </c>
    </row>
    <row r="258" spans="1:13" ht="12.75">
      <c r="A258" s="1">
        <v>258</v>
      </c>
      <c r="B258" s="1">
        <v>80</v>
      </c>
      <c r="C258" s="1"/>
      <c r="D258" s="1"/>
      <c r="E258" t="str">
        <f aca="true" t="shared" si="38" ref="E258:E280">VLOOKUP(B258,Entries,2,FALSE)</f>
        <v>Jeanett</v>
      </c>
      <c r="F258" t="str">
        <f aca="true" t="shared" si="39" ref="F258:F280">VLOOKUP(B258,Entries,3,FALSE)</f>
        <v>Chambers</v>
      </c>
      <c r="G258" s="1" t="str">
        <f aca="true" t="shared" si="40" ref="G258:G280">VLOOKUP(B258,Entries,5,FALSE)</f>
        <v>F45</v>
      </c>
      <c r="H258" t="str">
        <f aca="true" t="shared" si="41" ref="H258:H280">VLOOKUP(B258,Entries,4,FALSE)</f>
        <v>White City (Hull) RRC</v>
      </c>
      <c r="I258" s="1">
        <v>64</v>
      </c>
      <c r="J258" s="1" t="s">
        <v>0</v>
      </c>
      <c r="K258" s="2">
        <v>26</v>
      </c>
      <c r="L258" s="1" t="str">
        <f aca="true" t="shared" si="42" ref="L258:L280">VLOOKUP(B258,Entries,6,FALSE)</f>
        <v> </v>
      </c>
      <c r="M258" s="1" t="str">
        <f aca="true" t="shared" si="43" ref="M258:M280">VLOOKUP(B258,Entries,7,FALSE)</f>
        <v>F</v>
      </c>
    </row>
    <row r="259" spans="1:13" ht="12.75">
      <c r="A259" s="1">
        <v>259</v>
      </c>
      <c r="B259" s="1">
        <v>573</v>
      </c>
      <c r="C259" s="1"/>
      <c r="D259" s="1"/>
      <c r="E259" t="str">
        <f t="shared" si="38"/>
        <v>John</v>
      </c>
      <c r="F259" t="str">
        <f t="shared" si="39"/>
        <v>Breckon</v>
      </c>
      <c r="G259" s="1" t="str">
        <f t="shared" si="40"/>
        <v>M65</v>
      </c>
      <c r="H259" t="str">
        <f t="shared" si="41"/>
        <v>Beverley AC</v>
      </c>
      <c r="I259" s="1">
        <v>65</v>
      </c>
      <c r="J259" s="1" t="s">
        <v>0</v>
      </c>
      <c r="K259" s="2">
        <v>17</v>
      </c>
      <c r="L259" s="1" t="str">
        <f t="shared" si="42"/>
        <v>L</v>
      </c>
      <c r="M259" s="1" t="str">
        <f t="shared" si="43"/>
        <v>M</v>
      </c>
    </row>
    <row r="260" spans="1:13" ht="12.75">
      <c r="A260" s="1">
        <v>260</v>
      </c>
      <c r="B260" s="1">
        <v>254</v>
      </c>
      <c r="C260" s="1"/>
      <c r="D260" s="1"/>
      <c r="E260" t="str">
        <f t="shared" si="38"/>
        <v>Paul</v>
      </c>
      <c r="F260" t="str">
        <f t="shared" si="39"/>
        <v>Molloy</v>
      </c>
      <c r="G260" s="1" t="str">
        <f t="shared" si="40"/>
        <v>M40</v>
      </c>
      <c r="H260" t="str">
        <f t="shared" si="41"/>
        <v>Unattached</v>
      </c>
      <c r="I260" s="1">
        <v>65</v>
      </c>
      <c r="J260" s="1" t="s">
        <v>0</v>
      </c>
      <c r="K260" s="2">
        <v>19</v>
      </c>
      <c r="L260" s="1" t="str">
        <f t="shared" si="42"/>
        <v> </v>
      </c>
      <c r="M260" s="1" t="str">
        <f t="shared" si="43"/>
        <v>M</v>
      </c>
    </row>
    <row r="261" spans="1:13" ht="12.75">
      <c r="A261" s="1">
        <v>261</v>
      </c>
      <c r="B261" s="1">
        <v>62</v>
      </c>
      <c r="C261" s="1"/>
      <c r="D261" s="1"/>
      <c r="E261" t="str">
        <f t="shared" si="38"/>
        <v>Cheryl</v>
      </c>
      <c r="F261" t="str">
        <f t="shared" si="39"/>
        <v>Elsworthy</v>
      </c>
      <c r="G261" s="1" t="str">
        <f t="shared" si="40"/>
        <v>F40</v>
      </c>
      <c r="H261" t="str">
        <f t="shared" si="41"/>
        <v>Unattached</v>
      </c>
      <c r="I261" s="1">
        <v>65</v>
      </c>
      <c r="J261" s="1" t="s">
        <v>0</v>
      </c>
      <c r="K261" s="2">
        <v>21</v>
      </c>
      <c r="L261" s="1" t="str">
        <f t="shared" si="42"/>
        <v> </v>
      </c>
      <c r="M261" s="1" t="str">
        <f t="shared" si="43"/>
        <v>F</v>
      </c>
    </row>
    <row r="262" spans="1:13" ht="12.75">
      <c r="A262" s="1">
        <v>262</v>
      </c>
      <c r="B262" s="1">
        <v>565</v>
      </c>
      <c r="C262" s="1"/>
      <c r="D262" s="1"/>
      <c r="E262" t="str">
        <f t="shared" si="38"/>
        <v>Natalie</v>
      </c>
      <c r="F262" t="str">
        <f t="shared" si="39"/>
        <v>Bayley</v>
      </c>
      <c r="G262" s="1" t="str">
        <f t="shared" si="40"/>
        <v>F</v>
      </c>
      <c r="H262" t="str">
        <f t="shared" si="41"/>
        <v>Unattached</v>
      </c>
      <c r="I262" s="1">
        <v>65</v>
      </c>
      <c r="J262" s="1" t="s">
        <v>0</v>
      </c>
      <c r="K262" s="2">
        <v>24</v>
      </c>
      <c r="L262" s="1" t="str">
        <f t="shared" si="42"/>
        <v>L</v>
      </c>
      <c r="M262" s="1" t="str">
        <f t="shared" si="43"/>
        <v>F</v>
      </c>
    </row>
    <row r="263" spans="1:13" ht="12.75">
      <c r="A263" s="1">
        <v>263</v>
      </c>
      <c r="B263" s="1">
        <v>564</v>
      </c>
      <c r="C263" s="1"/>
      <c r="D263" s="1"/>
      <c r="E263" t="str">
        <f t="shared" si="38"/>
        <v>Josh</v>
      </c>
      <c r="F263" t="str">
        <f t="shared" si="39"/>
        <v>Peacock</v>
      </c>
      <c r="G263" s="1" t="str">
        <f t="shared" si="40"/>
        <v>M</v>
      </c>
      <c r="H263" t="str">
        <f t="shared" si="41"/>
        <v>Unattached</v>
      </c>
      <c r="I263" s="1">
        <v>65</v>
      </c>
      <c r="J263" s="1" t="s">
        <v>0</v>
      </c>
      <c r="K263" s="2">
        <v>24</v>
      </c>
      <c r="L263" s="1" t="str">
        <f t="shared" si="42"/>
        <v>L</v>
      </c>
      <c r="M263" s="1" t="str">
        <f t="shared" si="43"/>
        <v>M</v>
      </c>
    </row>
    <row r="264" spans="1:13" ht="12.75">
      <c r="A264" s="1">
        <v>264</v>
      </c>
      <c r="B264" s="1">
        <v>130</v>
      </c>
      <c r="C264" s="1"/>
      <c r="D264" s="1"/>
      <c r="E264" t="str">
        <f t="shared" si="38"/>
        <v>Margaret</v>
      </c>
      <c r="F264" t="str">
        <f t="shared" si="39"/>
        <v>Bushnell</v>
      </c>
      <c r="G264" s="1" t="str">
        <f t="shared" si="40"/>
        <v>F55</v>
      </c>
      <c r="H264" t="str">
        <f t="shared" si="41"/>
        <v>Hull Springhead Harriers</v>
      </c>
      <c r="I264" s="1">
        <v>65</v>
      </c>
      <c r="J264" s="1" t="s">
        <v>0</v>
      </c>
      <c r="K264" s="2">
        <v>31</v>
      </c>
      <c r="L264" s="1" t="str">
        <f t="shared" si="42"/>
        <v> </v>
      </c>
      <c r="M264" s="1" t="str">
        <f t="shared" si="43"/>
        <v>F</v>
      </c>
    </row>
    <row r="265" spans="1:13" ht="12.75">
      <c r="A265" s="1">
        <v>265</v>
      </c>
      <c r="B265" s="1">
        <v>98</v>
      </c>
      <c r="C265" s="1"/>
      <c r="D265" s="1"/>
      <c r="E265" t="str">
        <f t="shared" si="38"/>
        <v>Angela</v>
      </c>
      <c r="F265" t="str">
        <f t="shared" si="39"/>
        <v>Marshall</v>
      </c>
      <c r="G265" s="1" t="str">
        <f t="shared" si="40"/>
        <v>F45</v>
      </c>
      <c r="H265" t="str">
        <f t="shared" si="41"/>
        <v>Unattached</v>
      </c>
      <c r="I265" s="1">
        <v>65</v>
      </c>
      <c r="J265" s="1" t="s">
        <v>0</v>
      </c>
      <c r="K265" s="2">
        <v>40</v>
      </c>
      <c r="L265" s="1" t="str">
        <f t="shared" si="42"/>
        <v> </v>
      </c>
      <c r="M265" s="1" t="str">
        <f t="shared" si="43"/>
        <v>F</v>
      </c>
    </row>
    <row r="266" spans="1:13" ht="12.75">
      <c r="A266" s="1">
        <v>266</v>
      </c>
      <c r="B266" s="1">
        <v>70</v>
      </c>
      <c r="C266" s="1"/>
      <c r="D266" s="1"/>
      <c r="E266" t="str">
        <f t="shared" si="38"/>
        <v>Caroline</v>
      </c>
      <c r="F266" t="str">
        <f t="shared" si="39"/>
        <v>Taylor</v>
      </c>
      <c r="G266" s="1" t="str">
        <f t="shared" si="40"/>
        <v>F40</v>
      </c>
      <c r="H266" t="str">
        <f t="shared" si="41"/>
        <v>Fitmums and Friends</v>
      </c>
      <c r="I266" s="1">
        <v>65</v>
      </c>
      <c r="J266" s="1" t="s">
        <v>0</v>
      </c>
      <c r="K266" s="2">
        <v>43</v>
      </c>
      <c r="L266" s="1" t="str">
        <f t="shared" si="42"/>
        <v> </v>
      </c>
      <c r="M266" s="1" t="str">
        <f t="shared" si="43"/>
        <v>F</v>
      </c>
    </row>
    <row r="267" spans="1:13" ht="12.75">
      <c r="A267" s="1">
        <v>267</v>
      </c>
      <c r="B267" s="1">
        <v>135</v>
      </c>
      <c r="C267" s="1"/>
      <c r="D267" s="1"/>
      <c r="E267" t="str">
        <f t="shared" si="38"/>
        <v>Wendy</v>
      </c>
      <c r="F267" t="str">
        <f t="shared" si="39"/>
        <v>Williams</v>
      </c>
      <c r="G267" s="1" t="str">
        <f t="shared" si="40"/>
        <v>F55</v>
      </c>
      <c r="H267" t="str">
        <f t="shared" si="41"/>
        <v>Unattached</v>
      </c>
      <c r="I267" s="1">
        <v>66</v>
      </c>
      <c r="J267" s="1" t="s">
        <v>0</v>
      </c>
      <c r="K267" s="2">
        <v>3</v>
      </c>
      <c r="L267" s="1" t="str">
        <f t="shared" si="42"/>
        <v> </v>
      </c>
      <c r="M267" s="1" t="str">
        <f t="shared" si="43"/>
        <v>F</v>
      </c>
    </row>
    <row r="268" spans="1:13" ht="12.75">
      <c r="A268" s="1">
        <v>268</v>
      </c>
      <c r="B268" s="1">
        <v>74</v>
      </c>
      <c r="C268" s="1"/>
      <c r="D268" s="1"/>
      <c r="E268" t="str">
        <f t="shared" si="38"/>
        <v>Charlotte</v>
      </c>
      <c r="F268" t="str">
        <f t="shared" si="39"/>
        <v>Wollin</v>
      </c>
      <c r="G268" s="1" t="str">
        <f t="shared" si="40"/>
        <v>F40</v>
      </c>
      <c r="H268" t="str">
        <f t="shared" si="41"/>
        <v>Unattached</v>
      </c>
      <c r="I268" s="1">
        <v>66</v>
      </c>
      <c r="J268" s="1" t="s">
        <v>0</v>
      </c>
      <c r="K268" s="2">
        <v>15</v>
      </c>
      <c r="L268" s="1" t="str">
        <f t="shared" si="42"/>
        <v> </v>
      </c>
      <c r="M268" s="1" t="str">
        <f t="shared" si="43"/>
        <v>F</v>
      </c>
    </row>
    <row r="269" spans="1:13" ht="12.75">
      <c r="A269" s="1">
        <v>269</v>
      </c>
      <c r="B269" s="1">
        <v>303</v>
      </c>
      <c r="C269" s="1"/>
      <c r="D269" s="1"/>
      <c r="E269" t="str">
        <f t="shared" si="38"/>
        <v>Mark</v>
      </c>
      <c r="F269" t="str">
        <f t="shared" si="39"/>
        <v>Collins</v>
      </c>
      <c r="G269" s="1" t="str">
        <f t="shared" si="40"/>
        <v>M50</v>
      </c>
      <c r="H269" t="str">
        <f t="shared" si="41"/>
        <v>Unattached</v>
      </c>
      <c r="I269" s="1">
        <v>66</v>
      </c>
      <c r="J269" s="1" t="s">
        <v>0</v>
      </c>
      <c r="K269" s="2">
        <v>15</v>
      </c>
      <c r="L269" s="1" t="str">
        <f t="shared" si="42"/>
        <v> </v>
      </c>
      <c r="M269" s="1" t="str">
        <f t="shared" si="43"/>
        <v>M</v>
      </c>
    </row>
    <row r="270" spans="1:13" ht="12.75">
      <c r="A270" s="1">
        <v>270</v>
      </c>
      <c r="B270" s="1">
        <v>208</v>
      </c>
      <c r="C270" s="1"/>
      <c r="D270" s="1"/>
      <c r="E270" t="str">
        <f t="shared" si="38"/>
        <v>Mark</v>
      </c>
      <c r="F270" t="str">
        <f t="shared" si="39"/>
        <v>Coulson</v>
      </c>
      <c r="G270" s="1" t="str">
        <f t="shared" si="40"/>
        <v>M</v>
      </c>
      <c r="H270" t="str">
        <f t="shared" si="41"/>
        <v>Unattached</v>
      </c>
      <c r="I270" s="1">
        <v>66</v>
      </c>
      <c r="J270" s="1" t="s">
        <v>0</v>
      </c>
      <c r="K270" s="2">
        <v>20</v>
      </c>
      <c r="L270" s="1" t="str">
        <f t="shared" si="42"/>
        <v> </v>
      </c>
      <c r="M270" s="1" t="str">
        <f t="shared" si="43"/>
        <v>M</v>
      </c>
    </row>
    <row r="271" spans="1:13" ht="12.75">
      <c r="A271" s="1">
        <v>271</v>
      </c>
      <c r="B271" s="1">
        <v>399</v>
      </c>
      <c r="C271" s="1"/>
      <c r="D271" s="1"/>
      <c r="E271" t="str">
        <f t="shared" si="38"/>
        <v>Bob</v>
      </c>
      <c r="F271" t="str">
        <f t="shared" si="39"/>
        <v>Thomson</v>
      </c>
      <c r="G271" s="1" t="str">
        <f t="shared" si="40"/>
        <v>M80</v>
      </c>
      <c r="H271" t="str">
        <f t="shared" si="41"/>
        <v>Haltemprice Road Runners</v>
      </c>
      <c r="I271" s="1">
        <v>66</v>
      </c>
      <c r="J271" s="1" t="s">
        <v>0</v>
      </c>
      <c r="K271" s="2">
        <v>43</v>
      </c>
      <c r="L271" s="1" t="str">
        <f t="shared" si="42"/>
        <v> </v>
      </c>
      <c r="M271" s="1" t="str">
        <f t="shared" si="43"/>
        <v>M</v>
      </c>
    </row>
    <row r="272" spans="1:14" ht="12.75">
      <c r="A272" s="1">
        <v>272</v>
      </c>
      <c r="B272" s="1">
        <v>85</v>
      </c>
      <c r="C272" s="1"/>
      <c r="D272" s="1"/>
      <c r="E272" s="21" t="s">
        <v>13</v>
      </c>
      <c r="F272" s="21" t="s">
        <v>14</v>
      </c>
      <c r="G272" s="15" t="s">
        <v>15</v>
      </c>
      <c r="H272" s="22" t="s">
        <v>10</v>
      </c>
      <c r="I272" s="1">
        <v>66</v>
      </c>
      <c r="J272" s="1" t="s">
        <v>0</v>
      </c>
      <c r="K272" s="2">
        <v>47</v>
      </c>
      <c r="L272" s="1"/>
      <c r="M272" s="1" t="s">
        <v>12</v>
      </c>
      <c r="N272" s="24" t="s">
        <v>16</v>
      </c>
    </row>
    <row r="273" spans="1:13" ht="12.75">
      <c r="A273" s="1">
        <v>273</v>
      </c>
      <c r="B273" s="1">
        <v>104</v>
      </c>
      <c r="C273" s="1"/>
      <c r="D273" s="1"/>
      <c r="E273" t="str">
        <f t="shared" si="38"/>
        <v>Sandra</v>
      </c>
      <c r="F273" t="str">
        <f t="shared" si="39"/>
        <v>Butler</v>
      </c>
      <c r="G273" s="1" t="str">
        <f t="shared" si="40"/>
        <v>F50</v>
      </c>
      <c r="H273" t="str">
        <f t="shared" si="41"/>
        <v>Unattached</v>
      </c>
      <c r="I273" s="1">
        <v>67</v>
      </c>
      <c r="J273" s="1" t="s">
        <v>0</v>
      </c>
      <c r="K273" s="2">
        <v>23</v>
      </c>
      <c r="L273" s="1" t="str">
        <f t="shared" si="42"/>
        <v> </v>
      </c>
      <c r="M273" s="1" t="str">
        <f t="shared" si="43"/>
        <v>F</v>
      </c>
    </row>
    <row r="274" spans="1:13" ht="12.75">
      <c r="A274" s="1">
        <v>274</v>
      </c>
      <c r="B274" s="1"/>
      <c r="C274" s="1"/>
      <c r="D274" s="1"/>
      <c r="E274" s="19" t="s">
        <v>7</v>
      </c>
      <c r="F274" s="19" t="s">
        <v>7</v>
      </c>
      <c r="G274" s="15"/>
      <c r="H274" s="20" t="s">
        <v>6</v>
      </c>
      <c r="I274" s="1">
        <v>68</v>
      </c>
      <c r="J274" s="1" t="s">
        <v>0</v>
      </c>
      <c r="K274" s="2">
        <v>14</v>
      </c>
      <c r="L274" s="1"/>
      <c r="M274" s="1"/>
    </row>
    <row r="275" spans="1:13" ht="12.75">
      <c r="A275" s="1">
        <v>275</v>
      </c>
      <c r="B275" s="1">
        <v>59</v>
      </c>
      <c r="C275" s="1"/>
      <c r="D275" s="1"/>
      <c r="E275" t="str">
        <f t="shared" si="38"/>
        <v>Wendy</v>
      </c>
      <c r="F275" t="str">
        <f t="shared" si="39"/>
        <v>Burnett</v>
      </c>
      <c r="G275" s="1" t="str">
        <f t="shared" si="40"/>
        <v>F40</v>
      </c>
      <c r="H275" t="str">
        <f t="shared" si="41"/>
        <v>Fitmums and Friends</v>
      </c>
      <c r="I275" s="1">
        <v>68</v>
      </c>
      <c r="J275" s="1" t="s">
        <v>0</v>
      </c>
      <c r="K275" s="2">
        <v>49</v>
      </c>
      <c r="L275" s="1" t="str">
        <f t="shared" si="42"/>
        <v> </v>
      </c>
      <c r="M275" s="1" t="str">
        <f t="shared" si="43"/>
        <v>F</v>
      </c>
    </row>
    <row r="276" spans="1:13" ht="12.75">
      <c r="A276" s="1">
        <v>276</v>
      </c>
      <c r="B276" s="1">
        <v>398</v>
      </c>
      <c r="C276" s="1"/>
      <c r="D276" s="1"/>
      <c r="E276" t="str">
        <f t="shared" si="38"/>
        <v>Frank</v>
      </c>
      <c r="F276" t="str">
        <f t="shared" si="39"/>
        <v>Harrison</v>
      </c>
      <c r="G276" s="1" t="str">
        <f t="shared" si="40"/>
        <v>M75</v>
      </c>
      <c r="H276" t="str">
        <f t="shared" si="41"/>
        <v>City of Hull AC</v>
      </c>
      <c r="I276" s="1">
        <v>70</v>
      </c>
      <c r="J276" s="1" t="s">
        <v>0</v>
      </c>
      <c r="K276" s="2">
        <v>11</v>
      </c>
      <c r="L276" s="1" t="str">
        <f t="shared" si="42"/>
        <v> </v>
      </c>
      <c r="M276" s="1" t="str">
        <f t="shared" si="43"/>
        <v>M</v>
      </c>
    </row>
    <row r="277" spans="1:13" ht="12.75">
      <c r="A277" s="1">
        <v>277</v>
      </c>
      <c r="B277" s="1">
        <v>111</v>
      </c>
      <c r="C277" s="1"/>
      <c r="D277" s="1"/>
      <c r="E277" t="str">
        <f t="shared" si="38"/>
        <v>Kim</v>
      </c>
      <c r="F277" t="str">
        <f t="shared" si="39"/>
        <v>Hewson</v>
      </c>
      <c r="G277" s="1" t="str">
        <f t="shared" si="40"/>
        <v>F50</v>
      </c>
      <c r="H277" t="str">
        <f t="shared" si="41"/>
        <v>Unattached</v>
      </c>
      <c r="I277" s="1">
        <v>70</v>
      </c>
      <c r="J277" s="1" t="s">
        <v>0</v>
      </c>
      <c r="K277" s="2">
        <v>19</v>
      </c>
      <c r="L277" s="1" t="str">
        <f t="shared" si="42"/>
        <v> </v>
      </c>
      <c r="M277" s="1" t="str">
        <f t="shared" si="43"/>
        <v>F</v>
      </c>
    </row>
    <row r="278" spans="1:13" ht="12.75">
      <c r="A278" s="1">
        <v>278</v>
      </c>
      <c r="B278" s="1">
        <v>55</v>
      </c>
      <c r="C278" s="1"/>
      <c r="D278" s="1"/>
      <c r="E278" t="str">
        <f t="shared" si="38"/>
        <v>Lisa</v>
      </c>
      <c r="F278" t="str">
        <f t="shared" si="39"/>
        <v>Lambert</v>
      </c>
      <c r="G278" s="1" t="str">
        <f t="shared" si="40"/>
        <v>F40</v>
      </c>
      <c r="H278" t="str">
        <f t="shared" si="41"/>
        <v>Unattached</v>
      </c>
      <c r="I278" s="1">
        <v>70</v>
      </c>
      <c r="J278" s="1" t="s">
        <v>0</v>
      </c>
      <c r="K278" s="2">
        <v>19</v>
      </c>
      <c r="L278" s="1" t="str">
        <f t="shared" si="42"/>
        <v> </v>
      </c>
      <c r="M278" s="1" t="str">
        <f t="shared" si="43"/>
        <v>F</v>
      </c>
    </row>
    <row r="279" spans="1:13" ht="12.75">
      <c r="A279" s="1">
        <v>279</v>
      </c>
      <c r="B279" s="1">
        <v>76</v>
      </c>
      <c r="C279" s="1"/>
      <c r="D279" s="1"/>
      <c r="E279" t="str">
        <f t="shared" si="38"/>
        <v>Michaela</v>
      </c>
      <c r="F279" t="str">
        <f t="shared" si="39"/>
        <v>Primmer</v>
      </c>
      <c r="G279" s="1" t="str">
        <f t="shared" si="40"/>
        <v>F40</v>
      </c>
      <c r="H279" t="str">
        <f t="shared" si="41"/>
        <v>Fitmums and Friends</v>
      </c>
      <c r="I279" s="1">
        <v>75</v>
      </c>
      <c r="J279" s="1" t="s">
        <v>0</v>
      </c>
      <c r="K279" s="2">
        <v>32</v>
      </c>
      <c r="L279" s="1" t="str">
        <f t="shared" si="42"/>
        <v> </v>
      </c>
      <c r="M279" s="1" t="str">
        <f t="shared" si="43"/>
        <v>F</v>
      </c>
    </row>
    <row r="280" spans="1:13" ht="12.75">
      <c r="A280" s="1">
        <v>280</v>
      </c>
      <c r="B280" s="1">
        <v>309</v>
      </c>
      <c r="C280" s="1"/>
      <c r="D280" s="1"/>
      <c r="E280" t="str">
        <f t="shared" si="38"/>
        <v>Paul</v>
      </c>
      <c r="F280" t="str">
        <f t="shared" si="39"/>
        <v>Harby</v>
      </c>
      <c r="G280" s="1" t="str">
        <f t="shared" si="40"/>
        <v>M50</v>
      </c>
      <c r="H280" t="str">
        <f t="shared" si="41"/>
        <v>Fitmums and Friends</v>
      </c>
      <c r="I280" s="1">
        <v>75</v>
      </c>
      <c r="J280" s="1" t="s">
        <v>0</v>
      </c>
      <c r="K280" s="2">
        <v>35</v>
      </c>
      <c r="L280" s="1" t="str">
        <f t="shared" si="42"/>
        <v> </v>
      </c>
      <c r="M280" s="1" t="str">
        <f t="shared" si="43"/>
        <v>M</v>
      </c>
    </row>
  </sheetData>
  <printOptions/>
  <pageMargins left="0.1968503937007874" right="0.1968503937007874" top="0.7086614173228347" bottom="0.31496062992125984" header="0.15748031496062992" footer="0.31496062992125984"/>
  <pageSetup horizontalDpi="360" verticalDpi="360" orientation="portrait" paperSize="9" r:id="rId1"/>
  <headerFooter alignWithMargins="0">
    <oddHeader>&amp;C&amp;14Haltemprice 10km Road Race
Sunday 30th October 2016 - 11.00a.m. Start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Shields</dc:creator>
  <cp:keywords/>
  <dc:description/>
  <cp:lastModifiedBy>Shields</cp:lastModifiedBy>
  <cp:lastPrinted>2016-11-21T13:29:55Z</cp:lastPrinted>
  <dcterms:created xsi:type="dcterms:W3CDTF">2016-11-17T20:51:10Z</dcterms:created>
  <dcterms:modified xsi:type="dcterms:W3CDTF">2016-11-21T13:29:57Z</dcterms:modified>
  <cp:category/>
  <cp:version/>
  <cp:contentType/>
  <cp:contentStatus/>
</cp:coreProperties>
</file>