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Sheet1!$A$1:$T$54</definedName>
    <definedName name="Entry">[1]Entries!$A$2:$W$451</definedName>
  </definedNames>
  <calcPr calcId="125725"/>
</workbook>
</file>

<file path=xl/calcChain.xml><?xml version="1.0" encoding="utf-8"?>
<calcChain xmlns="http://schemas.openxmlformats.org/spreadsheetml/2006/main">
  <c r="D54" i="1"/>
  <c r="C54"/>
  <c r="D53"/>
  <c r="C53"/>
  <c r="D52"/>
  <c r="C52"/>
  <c r="E51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E41"/>
  <c r="D41"/>
  <c r="C41"/>
  <c r="D40"/>
  <c r="C40"/>
  <c r="D39"/>
  <c r="C39"/>
  <c r="D38"/>
  <c r="C38"/>
  <c r="D37"/>
  <c r="C37"/>
  <c r="D36"/>
  <c r="C36"/>
  <c r="E35"/>
  <c r="D35"/>
  <c r="C35"/>
  <c r="D34"/>
  <c r="C34"/>
  <c r="D33"/>
  <c r="C33"/>
  <c r="D32"/>
  <c r="C32"/>
  <c r="D31"/>
  <c r="C31"/>
  <c r="E30"/>
  <c r="D30"/>
  <c r="C30"/>
  <c r="D29"/>
  <c r="C29"/>
  <c r="D28"/>
  <c r="C28"/>
  <c r="D27"/>
  <c r="C27"/>
  <c r="H26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E16"/>
  <c r="D16"/>
  <c r="C16"/>
  <c r="E15"/>
  <c r="D15"/>
  <c r="C15"/>
  <c r="D14"/>
  <c r="C14"/>
  <c r="D13"/>
  <c r="C13"/>
  <c r="D12"/>
  <c r="C12"/>
  <c r="D11"/>
  <c r="C11"/>
  <c r="E10"/>
  <c r="D10"/>
  <c r="C10"/>
  <c r="E9"/>
  <c r="D9"/>
  <c r="C9"/>
  <c r="D8"/>
  <c r="C8"/>
  <c r="D7"/>
  <c r="C7"/>
  <c r="D6"/>
  <c r="C6"/>
  <c r="P5"/>
  <c r="H5"/>
  <c r="D5"/>
  <c r="C5"/>
  <c r="D4"/>
  <c r="C4"/>
  <c r="D3"/>
  <c r="C3"/>
</calcChain>
</file>

<file path=xl/sharedStrings.xml><?xml version="1.0" encoding="utf-8"?>
<sst xmlns="http://schemas.openxmlformats.org/spreadsheetml/2006/main" count="169" uniqueCount="11">
  <si>
    <t>Finish</t>
  </si>
  <si>
    <t>Handicap</t>
  </si>
  <si>
    <t>Actual</t>
  </si>
  <si>
    <t>Fastest</t>
  </si>
  <si>
    <t>Pos</t>
  </si>
  <si>
    <t>Num</t>
  </si>
  <si>
    <t>Name</t>
  </si>
  <si>
    <t>Time</t>
  </si>
  <si>
    <t>Points</t>
  </si>
  <si>
    <t>:</t>
  </si>
  <si>
    <t>Any runner who didn't run in Race 1 or Race 2 only awarded 60 points</t>
  </si>
</sst>
</file>

<file path=xl/styles.xml><?xml version="1.0" encoding="utf-8"?>
<styleSheet xmlns="http://schemas.openxmlformats.org/spreadsheetml/2006/main">
  <numFmts count="1">
    <numFmt numFmtId="164" formatCode="00"/>
  </numFmts>
  <fonts count="2">
    <font>
      <sz val="11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%20League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October 2016"/>
      <sheetName val="1 November 2016"/>
      <sheetName val="6 December 2016"/>
      <sheetName val="January 2017"/>
      <sheetName val=" February 2016"/>
      <sheetName val="March 2017"/>
      <sheetName val="Team"/>
    </sheetNames>
    <sheetDataSet>
      <sheetData sheetId="0">
        <row r="2">
          <cell r="A2">
            <v>900</v>
          </cell>
          <cell r="B2" t="str">
            <v>Nicki</v>
          </cell>
          <cell r="C2" t="str">
            <v>Blyth</v>
          </cell>
          <cell r="D2" t="str">
            <v>Guest</v>
          </cell>
          <cell r="H2">
            <v>11.15</v>
          </cell>
          <cell r="I2">
            <v>11</v>
          </cell>
          <cell r="J2">
            <v>15</v>
          </cell>
          <cell r="L2">
            <v>0</v>
          </cell>
          <cell r="M2" t="e">
            <v>#N/A</v>
          </cell>
          <cell r="N2" t="e">
            <v>#N/A</v>
          </cell>
          <cell r="O2" t="e">
            <v>#N/A</v>
          </cell>
          <cell r="P2" t="e">
            <v>#N/A</v>
          </cell>
          <cell r="Q2" t="e">
            <v>#N/A</v>
          </cell>
          <cell r="R2" t="e">
            <v>#N/A</v>
          </cell>
        </row>
        <row r="3">
          <cell r="A3">
            <v>901</v>
          </cell>
          <cell r="B3" t="str">
            <v>Mike</v>
          </cell>
          <cell r="C3" t="str">
            <v>Lake</v>
          </cell>
          <cell r="H3">
            <v>12.15</v>
          </cell>
          <cell r="I3">
            <v>12</v>
          </cell>
          <cell r="J3">
            <v>15</v>
          </cell>
          <cell r="L3">
            <v>75</v>
          </cell>
          <cell r="M3">
            <v>95</v>
          </cell>
          <cell r="N3">
            <v>100</v>
          </cell>
          <cell r="O3" t="e">
            <v>#N/A</v>
          </cell>
          <cell r="P3" t="e">
            <v>#N/A</v>
          </cell>
          <cell r="Q3">
            <v>0</v>
          </cell>
          <cell r="R3" t="e">
            <v>#N/A</v>
          </cell>
        </row>
        <row r="4">
          <cell r="A4">
            <v>902</v>
          </cell>
          <cell r="B4" t="str">
            <v>Jason</v>
          </cell>
          <cell r="C4" t="str">
            <v>Mills</v>
          </cell>
          <cell r="D4" t="str">
            <v>Guest</v>
          </cell>
          <cell r="H4">
            <v>15.15</v>
          </cell>
          <cell r="I4">
            <v>15</v>
          </cell>
          <cell r="J4">
            <v>15</v>
          </cell>
          <cell r="L4">
            <v>0</v>
          </cell>
          <cell r="M4">
            <v>0</v>
          </cell>
          <cell r="N4">
            <v>0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</row>
        <row r="5">
          <cell r="A5">
            <v>903</v>
          </cell>
          <cell r="B5" t="str">
            <v>Keri</v>
          </cell>
          <cell r="C5" t="str">
            <v>Pearson</v>
          </cell>
          <cell r="H5">
            <v>11.3</v>
          </cell>
          <cell r="I5">
            <v>11</v>
          </cell>
          <cell r="J5">
            <v>30</v>
          </cell>
          <cell r="L5">
            <v>75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</row>
        <row r="6">
          <cell r="A6">
            <v>904</v>
          </cell>
          <cell r="B6" t="str">
            <v xml:space="preserve">Andy </v>
          </cell>
          <cell r="C6" t="str">
            <v>Guymer</v>
          </cell>
          <cell r="H6">
            <v>14.15</v>
          </cell>
          <cell r="I6">
            <v>14</v>
          </cell>
          <cell r="J6">
            <v>15</v>
          </cell>
          <cell r="L6">
            <v>75</v>
          </cell>
          <cell r="M6">
            <v>66</v>
          </cell>
          <cell r="N6">
            <v>83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</row>
        <row r="7">
          <cell r="A7">
            <v>905</v>
          </cell>
          <cell r="B7" t="str">
            <v>Eleanor</v>
          </cell>
          <cell r="C7" t="str">
            <v>Rylatt</v>
          </cell>
          <cell r="D7" t="str">
            <v>Guest</v>
          </cell>
          <cell r="H7">
            <v>12.15</v>
          </cell>
          <cell r="I7">
            <v>12</v>
          </cell>
          <cell r="J7">
            <v>15</v>
          </cell>
          <cell r="L7">
            <v>0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</row>
        <row r="8">
          <cell r="A8">
            <v>906</v>
          </cell>
          <cell r="B8" t="str">
            <v>Jim</v>
          </cell>
          <cell r="C8" t="str">
            <v>Coldwell</v>
          </cell>
          <cell r="H8">
            <v>9.3000000000000007</v>
          </cell>
          <cell r="I8">
            <v>9</v>
          </cell>
          <cell r="J8">
            <v>30</v>
          </cell>
          <cell r="L8">
            <v>75</v>
          </cell>
          <cell r="M8">
            <v>62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</row>
        <row r="9">
          <cell r="A9">
            <v>907</v>
          </cell>
          <cell r="B9" t="str">
            <v>Lorna</v>
          </cell>
          <cell r="C9" t="str">
            <v>Fallon</v>
          </cell>
          <cell r="H9">
            <v>12.45</v>
          </cell>
          <cell r="I9">
            <v>12</v>
          </cell>
          <cell r="J9">
            <v>45</v>
          </cell>
          <cell r="L9">
            <v>75</v>
          </cell>
          <cell r="M9">
            <v>70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</row>
        <row r="10">
          <cell r="A10">
            <v>908</v>
          </cell>
          <cell r="B10" t="str">
            <v>Ellen</v>
          </cell>
          <cell r="C10" t="str">
            <v>Messingham</v>
          </cell>
          <cell r="H10">
            <v>3.45</v>
          </cell>
          <cell r="I10">
            <v>3</v>
          </cell>
          <cell r="J10">
            <v>45</v>
          </cell>
          <cell r="L10">
            <v>75</v>
          </cell>
          <cell r="M10">
            <v>76</v>
          </cell>
          <cell r="N10">
            <v>86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</row>
        <row r="11">
          <cell r="A11">
            <v>909</v>
          </cell>
          <cell r="B11" t="str">
            <v>Adrian</v>
          </cell>
          <cell r="C11" t="str">
            <v>Bushby</v>
          </cell>
          <cell r="H11">
            <v>10.15</v>
          </cell>
          <cell r="I11">
            <v>10</v>
          </cell>
          <cell r="J11">
            <v>15</v>
          </cell>
          <cell r="L11">
            <v>0</v>
          </cell>
          <cell r="M11">
            <v>81</v>
          </cell>
          <cell r="N11">
            <v>81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</row>
        <row r="12">
          <cell r="A12">
            <v>910</v>
          </cell>
          <cell r="B12" t="str">
            <v xml:space="preserve">Dave </v>
          </cell>
          <cell r="C12" t="str">
            <v>Monaghan</v>
          </cell>
          <cell r="H12">
            <v>16.3</v>
          </cell>
          <cell r="I12">
            <v>16</v>
          </cell>
          <cell r="J12">
            <v>30</v>
          </cell>
          <cell r="L12">
            <v>75</v>
          </cell>
          <cell r="M12">
            <v>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</row>
        <row r="13">
          <cell r="A13">
            <v>911</v>
          </cell>
          <cell r="B13" t="str">
            <v>Roy</v>
          </cell>
          <cell r="C13" t="str">
            <v>Dennison</v>
          </cell>
          <cell r="H13">
            <v>8</v>
          </cell>
          <cell r="I13">
            <v>8</v>
          </cell>
          <cell r="J13">
            <v>0</v>
          </cell>
          <cell r="L13">
            <v>75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</row>
        <row r="14">
          <cell r="A14">
            <v>912</v>
          </cell>
          <cell r="B14" t="str">
            <v>Michael</v>
          </cell>
          <cell r="C14" t="str">
            <v>Jameson</v>
          </cell>
          <cell r="H14">
            <v>16</v>
          </cell>
          <cell r="I14">
            <v>16</v>
          </cell>
          <cell r="J14">
            <v>0</v>
          </cell>
          <cell r="L14">
            <v>75</v>
          </cell>
          <cell r="M14">
            <v>0</v>
          </cell>
          <cell r="N14">
            <v>0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</row>
        <row r="15">
          <cell r="A15">
            <v>913</v>
          </cell>
          <cell r="B15" t="str">
            <v>Suzanne</v>
          </cell>
          <cell r="C15" t="str">
            <v>Clarkson</v>
          </cell>
          <cell r="D15" t="str">
            <v>Guest</v>
          </cell>
          <cell r="H15">
            <v>13.15</v>
          </cell>
          <cell r="I15">
            <v>13</v>
          </cell>
          <cell r="J15">
            <v>15</v>
          </cell>
          <cell r="L15">
            <v>0</v>
          </cell>
          <cell r="M15">
            <v>88</v>
          </cell>
          <cell r="N15" t="e">
            <v>#N/A</v>
          </cell>
          <cell r="O15" t="e">
            <v>#N/A</v>
          </cell>
          <cell r="P15">
            <v>0</v>
          </cell>
          <cell r="Q15" t="e">
            <v>#N/A</v>
          </cell>
          <cell r="R15" t="e">
            <v>#N/A</v>
          </cell>
        </row>
        <row r="16">
          <cell r="A16">
            <v>914</v>
          </cell>
          <cell r="B16" t="str">
            <v>Christine</v>
          </cell>
          <cell r="C16" t="str">
            <v>Hemmingway</v>
          </cell>
          <cell r="H16">
            <v>14.3</v>
          </cell>
          <cell r="I16">
            <v>14</v>
          </cell>
          <cell r="J16">
            <v>30</v>
          </cell>
          <cell r="L16">
            <v>75</v>
          </cell>
          <cell r="M16">
            <v>84</v>
          </cell>
          <cell r="N16">
            <v>60</v>
          </cell>
          <cell r="O16">
            <v>0</v>
          </cell>
          <cell r="P16" t="e">
            <v>#N/A</v>
          </cell>
          <cell r="Q16" t="e">
            <v>#N/A</v>
          </cell>
          <cell r="R16" t="e">
            <v>#N/A</v>
          </cell>
        </row>
        <row r="17">
          <cell r="A17">
            <v>915</v>
          </cell>
          <cell r="B17" t="str">
            <v>Julie</v>
          </cell>
          <cell r="C17" t="str">
            <v>Thompson</v>
          </cell>
          <cell r="H17">
            <v>9</v>
          </cell>
          <cell r="I17">
            <v>9</v>
          </cell>
          <cell r="J17">
            <v>0</v>
          </cell>
          <cell r="L17">
            <v>75</v>
          </cell>
          <cell r="M17">
            <v>60</v>
          </cell>
          <cell r="N17">
            <v>95</v>
          </cell>
          <cell r="O17" t="e">
            <v>#N/A</v>
          </cell>
          <cell r="P17">
            <v>0</v>
          </cell>
          <cell r="Q17" t="e">
            <v>#N/A</v>
          </cell>
          <cell r="R17" t="e">
            <v>#N/A</v>
          </cell>
        </row>
        <row r="18">
          <cell r="A18">
            <v>916</v>
          </cell>
          <cell r="B18" t="str">
            <v>Mitch</v>
          </cell>
          <cell r="C18" t="str">
            <v>Trainor</v>
          </cell>
          <cell r="H18">
            <v>6.45</v>
          </cell>
          <cell r="I18">
            <v>6</v>
          </cell>
          <cell r="J18">
            <v>45</v>
          </cell>
          <cell r="L18">
            <v>75</v>
          </cell>
          <cell r="M18" t="e">
            <v>#N/A</v>
          </cell>
          <cell r="N18" t="e">
            <v>#N/A</v>
          </cell>
          <cell r="O18" t="e">
            <v>#N/A</v>
          </cell>
          <cell r="P18">
            <v>0</v>
          </cell>
          <cell r="Q18" t="e">
            <v>#N/A</v>
          </cell>
          <cell r="R18" t="e">
            <v>#N/A</v>
          </cell>
        </row>
        <row r="19">
          <cell r="A19">
            <v>917</v>
          </cell>
          <cell r="B19" t="str">
            <v>Alex</v>
          </cell>
          <cell r="C19" t="str">
            <v>Alvino</v>
          </cell>
          <cell r="H19">
            <v>12.15</v>
          </cell>
          <cell r="I19">
            <v>12</v>
          </cell>
          <cell r="J19">
            <v>15</v>
          </cell>
          <cell r="L19">
            <v>75</v>
          </cell>
          <cell r="M19">
            <v>75</v>
          </cell>
          <cell r="N19">
            <v>0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</row>
        <row r="20">
          <cell r="A20">
            <v>918</v>
          </cell>
          <cell r="B20" t="str">
            <v>Nick</v>
          </cell>
          <cell r="C20" t="str">
            <v>Maynard</v>
          </cell>
          <cell r="H20">
            <v>13.3</v>
          </cell>
          <cell r="I20">
            <v>13</v>
          </cell>
          <cell r="J20">
            <v>30</v>
          </cell>
          <cell r="L20">
            <v>75</v>
          </cell>
          <cell r="M20" t="e">
            <v>#N/A</v>
          </cell>
          <cell r="N20">
            <v>0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</row>
        <row r="21">
          <cell r="A21">
            <v>919</v>
          </cell>
          <cell r="B21" t="str">
            <v xml:space="preserve">Andy </v>
          </cell>
          <cell r="C21" t="str">
            <v>Hemmings</v>
          </cell>
          <cell r="H21">
            <v>12.3</v>
          </cell>
          <cell r="I21">
            <v>12</v>
          </cell>
          <cell r="J21">
            <v>30</v>
          </cell>
          <cell r="L21">
            <v>75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>
            <v>0</v>
          </cell>
          <cell r="R21" t="e">
            <v>#N/A</v>
          </cell>
        </row>
        <row r="22">
          <cell r="A22">
            <v>920</v>
          </cell>
          <cell r="B22" t="str">
            <v>Steve</v>
          </cell>
          <cell r="C22" t="str">
            <v>Thomas</v>
          </cell>
          <cell r="H22">
            <v>15.15</v>
          </cell>
          <cell r="I22">
            <v>15</v>
          </cell>
          <cell r="J22">
            <v>15</v>
          </cell>
          <cell r="L22">
            <v>75</v>
          </cell>
          <cell r="M22">
            <v>60</v>
          </cell>
          <cell r="N22">
            <v>63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</row>
        <row r="23">
          <cell r="A23">
            <v>921</v>
          </cell>
          <cell r="B23" t="str">
            <v>Graham</v>
          </cell>
          <cell r="C23" t="str">
            <v>Cook</v>
          </cell>
          <cell r="H23">
            <v>15.15</v>
          </cell>
          <cell r="I23">
            <v>15</v>
          </cell>
          <cell r="J23">
            <v>15</v>
          </cell>
          <cell r="L23">
            <v>75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</row>
        <row r="24">
          <cell r="A24">
            <v>922</v>
          </cell>
          <cell r="B24" t="str">
            <v>Kevin</v>
          </cell>
          <cell r="C24" t="str">
            <v>Rennison</v>
          </cell>
          <cell r="H24">
            <v>10.45</v>
          </cell>
          <cell r="I24">
            <v>10</v>
          </cell>
          <cell r="J24">
            <v>45</v>
          </cell>
          <cell r="L24">
            <v>75</v>
          </cell>
          <cell r="M24">
            <v>67</v>
          </cell>
          <cell r="N24">
            <v>73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</row>
        <row r="25">
          <cell r="A25">
            <v>923</v>
          </cell>
          <cell r="B25" t="str">
            <v>Mike</v>
          </cell>
          <cell r="C25" t="str">
            <v>O'Brien</v>
          </cell>
          <cell r="H25">
            <v>6</v>
          </cell>
          <cell r="I25">
            <v>6</v>
          </cell>
          <cell r="J25">
            <v>0</v>
          </cell>
          <cell r="L25">
            <v>75</v>
          </cell>
          <cell r="M25">
            <v>86</v>
          </cell>
          <cell r="N25">
            <v>67</v>
          </cell>
          <cell r="O25" t="e">
            <v>#N/A</v>
          </cell>
          <cell r="P25">
            <v>0</v>
          </cell>
          <cell r="Q25" t="e">
            <v>#N/A</v>
          </cell>
          <cell r="R25" t="e">
            <v>#N/A</v>
          </cell>
        </row>
        <row r="26">
          <cell r="A26">
            <v>924</v>
          </cell>
          <cell r="B26" t="str">
            <v>Ian</v>
          </cell>
          <cell r="C26" t="str">
            <v>Hird</v>
          </cell>
          <cell r="H26">
            <v>12.15</v>
          </cell>
          <cell r="I26">
            <v>12</v>
          </cell>
          <cell r="J26">
            <v>15</v>
          </cell>
          <cell r="L26">
            <v>75</v>
          </cell>
          <cell r="M26">
            <v>60</v>
          </cell>
          <cell r="N26">
            <v>81</v>
          </cell>
          <cell r="O26">
            <v>60</v>
          </cell>
          <cell r="P26" t="e">
            <v>#N/A</v>
          </cell>
          <cell r="Q26">
            <v>0</v>
          </cell>
          <cell r="R26" t="e">
            <v>#N/A</v>
          </cell>
        </row>
        <row r="27">
          <cell r="A27">
            <v>925</v>
          </cell>
          <cell r="B27" t="str">
            <v>Colin</v>
          </cell>
          <cell r="C27" t="str">
            <v>Langley</v>
          </cell>
          <cell r="H27">
            <v>14.15</v>
          </cell>
          <cell r="I27">
            <v>14</v>
          </cell>
          <cell r="J27">
            <v>15</v>
          </cell>
          <cell r="L27">
            <v>75</v>
          </cell>
          <cell r="M27" t="e">
            <v>#N/A</v>
          </cell>
          <cell r="N27">
            <v>74</v>
          </cell>
          <cell r="O27" t="e">
            <v>#N/A</v>
          </cell>
          <cell r="P27">
            <v>0</v>
          </cell>
          <cell r="Q27" t="e">
            <v>#N/A</v>
          </cell>
          <cell r="R27" t="e">
            <v>#N/A</v>
          </cell>
        </row>
        <row r="28">
          <cell r="A28">
            <v>926</v>
          </cell>
          <cell r="B28" t="str">
            <v>Rupert</v>
          </cell>
          <cell r="C28" t="str">
            <v>Wilkes</v>
          </cell>
          <cell r="H28">
            <v>12.15</v>
          </cell>
          <cell r="I28">
            <v>12</v>
          </cell>
          <cell r="J28">
            <v>15</v>
          </cell>
          <cell r="L28">
            <v>75</v>
          </cell>
          <cell r="M28" t="e">
            <v>#N/A</v>
          </cell>
          <cell r="N28">
            <v>60</v>
          </cell>
          <cell r="O28" t="e">
            <v>#N/A</v>
          </cell>
          <cell r="P28">
            <v>0</v>
          </cell>
          <cell r="Q28" t="e">
            <v>#N/A</v>
          </cell>
          <cell r="R28" t="e">
            <v>#N/A</v>
          </cell>
        </row>
        <row r="29">
          <cell r="A29">
            <v>927</v>
          </cell>
          <cell r="B29" t="str">
            <v>Judith</v>
          </cell>
          <cell r="C29" t="str">
            <v>Lawtey</v>
          </cell>
          <cell r="H29">
            <v>11.3</v>
          </cell>
          <cell r="I29">
            <v>11</v>
          </cell>
          <cell r="J29">
            <v>30</v>
          </cell>
          <cell r="L29">
            <v>75</v>
          </cell>
          <cell r="M29">
            <v>69</v>
          </cell>
          <cell r="N29">
            <v>89</v>
          </cell>
          <cell r="O29">
            <v>75</v>
          </cell>
          <cell r="P29">
            <v>0</v>
          </cell>
          <cell r="Q29" t="e">
            <v>#N/A</v>
          </cell>
          <cell r="R29" t="e">
            <v>#N/A</v>
          </cell>
        </row>
        <row r="30">
          <cell r="A30">
            <v>928</v>
          </cell>
          <cell r="B30" t="str">
            <v>Hannah</v>
          </cell>
          <cell r="C30" t="str">
            <v>Harne</v>
          </cell>
          <cell r="H30">
            <v>13.15</v>
          </cell>
          <cell r="I30">
            <v>13</v>
          </cell>
          <cell r="J30">
            <v>15</v>
          </cell>
          <cell r="L30">
            <v>75</v>
          </cell>
          <cell r="M30">
            <v>0</v>
          </cell>
          <cell r="N30">
            <v>0</v>
          </cell>
          <cell r="O30" t="e">
            <v>#N/A</v>
          </cell>
          <cell r="P30" t="e">
            <v>#N/A</v>
          </cell>
          <cell r="Q30">
            <v>0</v>
          </cell>
          <cell r="R30" t="e">
            <v>#N/A</v>
          </cell>
        </row>
        <row r="31">
          <cell r="A31">
            <v>929</v>
          </cell>
          <cell r="B31" t="str">
            <v>Denise</v>
          </cell>
          <cell r="C31" t="str">
            <v>Carter</v>
          </cell>
          <cell r="D31" t="str">
            <v>Guest</v>
          </cell>
          <cell r="H31">
            <v>6.45</v>
          </cell>
          <cell r="I31">
            <v>6</v>
          </cell>
          <cell r="J31">
            <v>45</v>
          </cell>
          <cell r="L31">
            <v>0</v>
          </cell>
          <cell r="M31" t="e">
            <v>#N/A</v>
          </cell>
          <cell r="N31">
            <v>0</v>
          </cell>
          <cell r="O31">
            <v>0</v>
          </cell>
          <cell r="P31" t="e">
            <v>#N/A</v>
          </cell>
          <cell r="Q31" t="e">
            <v>#N/A</v>
          </cell>
          <cell r="R31" t="e">
            <v>#N/A</v>
          </cell>
        </row>
        <row r="32">
          <cell r="A32">
            <v>930</v>
          </cell>
          <cell r="B32" t="str">
            <v>Geoff</v>
          </cell>
          <cell r="C32" t="str">
            <v>Probert</v>
          </cell>
          <cell r="D32" t="str">
            <v>Guest</v>
          </cell>
          <cell r="H32">
            <v>13.45</v>
          </cell>
          <cell r="I32">
            <v>13</v>
          </cell>
          <cell r="J32">
            <v>45</v>
          </cell>
          <cell r="L32">
            <v>0</v>
          </cell>
          <cell r="M32">
            <v>73</v>
          </cell>
          <cell r="N32">
            <v>72</v>
          </cell>
          <cell r="O32" t="e">
            <v>#N/A</v>
          </cell>
          <cell r="P32">
            <v>0</v>
          </cell>
          <cell r="Q32" t="e">
            <v>#N/A</v>
          </cell>
          <cell r="R32" t="e">
            <v>#N/A</v>
          </cell>
        </row>
        <row r="33">
          <cell r="A33">
            <v>931</v>
          </cell>
          <cell r="B33" t="str">
            <v>Sean</v>
          </cell>
          <cell r="C33" t="str">
            <v>Rouse</v>
          </cell>
          <cell r="H33">
            <v>13.15</v>
          </cell>
          <cell r="I33">
            <v>13</v>
          </cell>
          <cell r="J33">
            <v>15</v>
          </cell>
          <cell r="L33">
            <v>75</v>
          </cell>
          <cell r="M33">
            <v>87</v>
          </cell>
          <cell r="N33">
            <v>0</v>
          </cell>
          <cell r="O33" t="e">
            <v>#N/A</v>
          </cell>
          <cell r="P33">
            <v>0</v>
          </cell>
          <cell r="Q33" t="e">
            <v>#N/A</v>
          </cell>
          <cell r="R33" t="e">
            <v>#N/A</v>
          </cell>
        </row>
        <row r="34">
          <cell r="A34">
            <v>932</v>
          </cell>
          <cell r="B34" t="str">
            <v>Patrick</v>
          </cell>
          <cell r="C34" t="str">
            <v>Walker</v>
          </cell>
          <cell r="H34">
            <v>14.3</v>
          </cell>
          <cell r="I34">
            <v>14</v>
          </cell>
          <cell r="J34">
            <v>15</v>
          </cell>
          <cell r="L34">
            <v>75</v>
          </cell>
          <cell r="M34">
            <v>0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</row>
        <row r="35">
          <cell r="A35">
            <v>933</v>
          </cell>
          <cell r="B35" t="str">
            <v>Amanda</v>
          </cell>
          <cell r="C35" t="str">
            <v>Dean</v>
          </cell>
          <cell r="D35" t="str">
            <v>Guest</v>
          </cell>
          <cell r="H35">
            <v>12</v>
          </cell>
          <cell r="I35">
            <v>12</v>
          </cell>
          <cell r="J35">
            <v>0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  <cell r="P35" t="e">
            <v>#N/A</v>
          </cell>
          <cell r="Q35">
            <v>0</v>
          </cell>
          <cell r="R35" t="e">
            <v>#N/A</v>
          </cell>
        </row>
        <row r="36">
          <cell r="A36">
            <v>934</v>
          </cell>
          <cell r="B36" t="str">
            <v>Andrea</v>
          </cell>
          <cell r="C36" t="str">
            <v>Thompson</v>
          </cell>
          <cell r="D36" t="str">
            <v>Guest</v>
          </cell>
          <cell r="H36">
            <v>10.3</v>
          </cell>
          <cell r="I36">
            <v>10</v>
          </cell>
          <cell r="J36">
            <v>30</v>
          </cell>
          <cell r="L36">
            <v>0</v>
          </cell>
          <cell r="M36">
            <v>85</v>
          </cell>
          <cell r="N36">
            <v>79</v>
          </cell>
          <cell r="O36" t="e">
            <v>#N/A</v>
          </cell>
          <cell r="P36">
            <v>0</v>
          </cell>
          <cell r="Q36">
            <v>0</v>
          </cell>
          <cell r="R36" t="e">
            <v>#N/A</v>
          </cell>
        </row>
        <row r="37">
          <cell r="A37">
            <v>935</v>
          </cell>
          <cell r="B37" t="str">
            <v>Jen</v>
          </cell>
          <cell r="C37" t="str">
            <v>Walker</v>
          </cell>
          <cell r="H37">
            <v>9</v>
          </cell>
          <cell r="I37">
            <v>9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</row>
        <row r="38">
          <cell r="A38">
            <v>936</v>
          </cell>
          <cell r="B38" t="str">
            <v>Graham</v>
          </cell>
          <cell r="C38" t="str">
            <v>Naylor</v>
          </cell>
          <cell r="D38" t="str">
            <v>Guest</v>
          </cell>
          <cell r="H38">
            <v>10.45</v>
          </cell>
          <cell r="I38">
            <v>10</v>
          </cell>
          <cell r="J38">
            <v>45</v>
          </cell>
          <cell r="L38">
            <v>0</v>
          </cell>
          <cell r="M38">
            <v>0</v>
          </cell>
          <cell r="N38">
            <v>61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</row>
        <row r="39">
          <cell r="A39">
            <v>937</v>
          </cell>
          <cell r="B39" t="str">
            <v>Paul</v>
          </cell>
          <cell r="C39" t="str">
            <v>Bowman</v>
          </cell>
          <cell r="H39">
            <v>17</v>
          </cell>
          <cell r="I39">
            <v>17</v>
          </cell>
          <cell r="J39">
            <v>0</v>
          </cell>
          <cell r="L39">
            <v>75</v>
          </cell>
          <cell r="M39" t="e">
            <v>#N/A</v>
          </cell>
          <cell r="N39">
            <v>0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</row>
        <row r="40">
          <cell r="A40">
            <v>938</v>
          </cell>
          <cell r="B40" t="str">
            <v>Derek</v>
          </cell>
          <cell r="C40" t="str">
            <v>Brown</v>
          </cell>
          <cell r="H40">
            <v>15.45</v>
          </cell>
          <cell r="I40">
            <v>15</v>
          </cell>
          <cell r="J40">
            <v>45</v>
          </cell>
          <cell r="L40">
            <v>75</v>
          </cell>
          <cell r="M40">
            <v>65</v>
          </cell>
          <cell r="N40">
            <v>76</v>
          </cell>
          <cell r="O40">
            <v>0</v>
          </cell>
          <cell r="P40" t="e">
            <v>#N/A</v>
          </cell>
          <cell r="Q40">
            <v>0</v>
          </cell>
          <cell r="R40" t="e">
            <v>#N/A</v>
          </cell>
        </row>
        <row r="41">
          <cell r="A41">
            <v>939</v>
          </cell>
          <cell r="B41" t="str">
            <v>Kevin</v>
          </cell>
          <cell r="C41" t="str">
            <v>McManus</v>
          </cell>
          <cell r="H41">
            <v>12</v>
          </cell>
          <cell r="I41">
            <v>12</v>
          </cell>
          <cell r="J41">
            <v>0</v>
          </cell>
          <cell r="L41">
            <v>75</v>
          </cell>
          <cell r="M41">
            <v>64</v>
          </cell>
          <cell r="N41">
            <v>0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</row>
        <row r="42">
          <cell r="A42">
            <v>940</v>
          </cell>
          <cell r="B42" t="str">
            <v>Geoff</v>
          </cell>
          <cell r="C42" t="str">
            <v>Wilcox</v>
          </cell>
          <cell r="H42">
            <v>13</v>
          </cell>
          <cell r="I42">
            <v>13</v>
          </cell>
          <cell r="J42">
            <v>0</v>
          </cell>
          <cell r="L42">
            <v>75</v>
          </cell>
          <cell r="M42">
            <v>75</v>
          </cell>
          <cell r="N42">
            <v>60</v>
          </cell>
          <cell r="O42" t="e">
            <v>#N/A</v>
          </cell>
          <cell r="P42">
            <v>0</v>
          </cell>
          <cell r="Q42">
            <v>0</v>
          </cell>
          <cell r="R42" t="e">
            <v>#N/A</v>
          </cell>
        </row>
        <row r="43">
          <cell r="A43">
            <v>941</v>
          </cell>
          <cell r="B43" t="str">
            <v>Stuart</v>
          </cell>
          <cell r="C43" t="str">
            <v>Buchan</v>
          </cell>
          <cell r="H43">
            <v>11</v>
          </cell>
          <cell r="I43">
            <v>11</v>
          </cell>
          <cell r="J43">
            <v>0</v>
          </cell>
          <cell r="L43">
            <v>75</v>
          </cell>
          <cell r="M43">
            <v>60</v>
          </cell>
          <cell r="N43">
            <v>60</v>
          </cell>
          <cell r="O43" t="e">
            <v>#N/A</v>
          </cell>
          <cell r="P43">
            <v>0</v>
          </cell>
          <cell r="Q43" t="e">
            <v>#N/A</v>
          </cell>
          <cell r="R43" t="e">
            <v>#N/A</v>
          </cell>
        </row>
        <row r="44">
          <cell r="A44">
            <v>942</v>
          </cell>
          <cell r="B44" t="str">
            <v>Paul</v>
          </cell>
          <cell r="C44" t="str">
            <v>Cartwright</v>
          </cell>
          <cell r="H44">
            <v>12.45</v>
          </cell>
          <cell r="I44">
            <v>12</v>
          </cell>
          <cell r="J44">
            <v>45</v>
          </cell>
          <cell r="L44">
            <v>75</v>
          </cell>
          <cell r="M44">
            <v>78</v>
          </cell>
          <cell r="N44">
            <v>0</v>
          </cell>
          <cell r="O44">
            <v>0</v>
          </cell>
          <cell r="P44" t="e">
            <v>#N/A</v>
          </cell>
          <cell r="Q44" t="e">
            <v>#N/A</v>
          </cell>
          <cell r="R44" t="e">
            <v>#N/A</v>
          </cell>
        </row>
        <row r="45">
          <cell r="A45">
            <v>943</v>
          </cell>
          <cell r="B45" t="str">
            <v>John</v>
          </cell>
          <cell r="C45" t="str">
            <v>Pawson</v>
          </cell>
          <cell r="H45">
            <v>13.15</v>
          </cell>
          <cell r="I45">
            <v>13</v>
          </cell>
          <cell r="J45">
            <v>15</v>
          </cell>
          <cell r="L45">
            <v>75</v>
          </cell>
          <cell r="M45">
            <v>82</v>
          </cell>
          <cell r="N45">
            <v>80</v>
          </cell>
          <cell r="O45">
            <v>0</v>
          </cell>
          <cell r="P45">
            <v>0</v>
          </cell>
          <cell r="Q45">
            <v>0</v>
          </cell>
          <cell r="R45">
            <v>237</v>
          </cell>
        </row>
        <row r="46">
          <cell r="A46">
            <v>944</v>
          </cell>
          <cell r="B46" t="str">
            <v>Mike</v>
          </cell>
          <cell r="C46" t="str">
            <v>Watson</v>
          </cell>
          <cell r="H46">
            <v>9</v>
          </cell>
          <cell r="I46">
            <v>9</v>
          </cell>
          <cell r="J46">
            <v>0</v>
          </cell>
          <cell r="L46">
            <v>75</v>
          </cell>
          <cell r="M46">
            <v>0</v>
          </cell>
          <cell r="N46">
            <v>0</v>
          </cell>
          <cell r="O46">
            <v>60</v>
          </cell>
          <cell r="P46" t="e">
            <v>#N/A</v>
          </cell>
          <cell r="Q46" t="e">
            <v>#N/A</v>
          </cell>
          <cell r="R46" t="e">
            <v>#N/A</v>
          </cell>
        </row>
        <row r="47">
          <cell r="A47">
            <v>945</v>
          </cell>
          <cell r="B47" t="str">
            <v>Richard</v>
          </cell>
          <cell r="C47" t="str">
            <v>Parker</v>
          </cell>
          <cell r="H47">
            <v>9.4499999999999993</v>
          </cell>
          <cell r="I47">
            <v>9</v>
          </cell>
          <cell r="J47">
            <v>45</v>
          </cell>
          <cell r="L47">
            <v>75</v>
          </cell>
          <cell r="M47">
            <v>72</v>
          </cell>
          <cell r="N47">
            <v>60</v>
          </cell>
          <cell r="O47" t="e">
            <v>#N/A</v>
          </cell>
          <cell r="P47">
            <v>0</v>
          </cell>
          <cell r="Q47">
            <v>0</v>
          </cell>
          <cell r="R47" t="e">
            <v>#N/A</v>
          </cell>
        </row>
        <row r="48">
          <cell r="A48">
            <v>946</v>
          </cell>
          <cell r="B48" t="str">
            <v>Darren</v>
          </cell>
          <cell r="C48" t="str">
            <v>Wilson</v>
          </cell>
          <cell r="H48">
            <v>11</v>
          </cell>
          <cell r="I48">
            <v>11</v>
          </cell>
          <cell r="J48">
            <v>0</v>
          </cell>
          <cell r="L48">
            <v>75</v>
          </cell>
          <cell r="M48">
            <v>63</v>
          </cell>
          <cell r="N48">
            <v>0</v>
          </cell>
          <cell r="O48" t="e">
            <v>#N/A</v>
          </cell>
          <cell r="P48">
            <v>0</v>
          </cell>
          <cell r="Q48">
            <v>0</v>
          </cell>
          <cell r="R48" t="e">
            <v>#N/A</v>
          </cell>
        </row>
        <row r="49">
          <cell r="A49">
            <v>947</v>
          </cell>
          <cell r="B49" t="str">
            <v>Jeff</v>
          </cell>
          <cell r="C49" t="str">
            <v>Copping</v>
          </cell>
          <cell r="H49">
            <v>16.45</v>
          </cell>
          <cell r="I49">
            <v>16</v>
          </cell>
          <cell r="J49">
            <v>45</v>
          </cell>
          <cell r="L49">
            <v>75</v>
          </cell>
          <cell r="M49">
            <v>71</v>
          </cell>
          <cell r="N49" t="e">
            <v>#N/A</v>
          </cell>
          <cell r="O49">
            <v>0</v>
          </cell>
          <cell r="P49">
            <v>0</v>
          </cell>
          <cell r="Q49" t="e">
            <v>#N/A</v>
          </cell>
          <cell r="R49" t="e">
            <v>#N/A</v>
          </cell>
        </row>
        <row r="50">
          <cell r="A50">
            <v>948</v>
          </cell>
          <cell r="B50" t="str">
            <v>Frank</v>
          </cell>
          <cell r="C50" t="str">
            <v>Bell</v>
          </cell>
          <cell r="H50">
            <v>12.3</v>
          </cell>
          <cell r="I50">
            <v>12</v>
          </cell>
          <cell r="J50">
            <v>30</v>
          </cell>
          <cell r="L50">
            <v>75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 t="e">
            <v>#N/A</v>
          </cell>
        </row>
        <row r="51">
          <cell r="A51">
            <v>949</v>
          </cell>
          <cell r="B51" t="str">
            <v>David</v>
          </cell>
          <cell r="C51" t="str">
            <v>Bell</v>
          </cell>
          <cell r="D51" t="str">
            <v>Guest</v>
          </cell>
          <cell r="H51">
            <v>16.3</v>
          </cell>
          <cell r="I51">
            <v>16</v>
          </cell>
          <cell r="J51">
            <v>30</v>
          </cell>
          <cell r="L51">
            <v>0</v>
          </cell>
          <cell r="M51">
            <v>89</v>
          </cell>
          <cell r="N51">
            <v>60</v>
          </cell>
          <cell r="O51">
            <v>0</v>
          </cell>
          <cell r="P51">
            <v>0</v>
          </cell>
          <cell r="Q51" t="e">
            <v>#N/A</v>
          </cell>
          <cell r="R51" t="e">
            <v>#N/A</v>
          </cell>
        </row>
        <row r="52">
          <cell r="A52">
            <v>950</v>
          </cell>
          <cell r="B52" t="str">
            <v>Carl</v>
          </cell>
          <cell r="C52" t="str">
            <v>Horth</v>
          </cell>
          <cell r="H52">
            <v>15.3</v>
          </cell>
          <cell r="I52">
            <v>15</v>
          </cell>
          <cell r="J52">
            <v>30</v>
          </cell>
          <cell r="L52">
            <v>75</v>
          </cell>
          <cell r="M52">
            <v>90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 t="e">
            <v>#N/A</v>
          </cell>
        </row>
        <row r="53">
          <cell r="A53">
            <v>951</v>
          </cell>
          <cell r="B53" t="str">
            <v>Eileen</v>
          </cell>
          <cell r="C53" t="str">
            <v>Henderson</v>
          </cell>
          <cell r="H53">
            <v>10</v>
          </cell>
          <cell r="I53">
            <v>10</v>
          </cell>
          <cell r="J53">
            <v>0</v>
          </cell>
          <cell r="L53">
            <v>75</v>
          </cell>
          <cell r="M53" t="e">
            <v>#N/A</v>
          </cell>
          <cell r="N53">
            <v>0</v>
          </cell>
          <cell r="O53" t="e">
            <v>#N/A</v>
          </cell>
          <cell r="P53">
            <v>0</v>
          </cell>
          <cell r="Q53" t="e">
            <v>#N/A</v>
          </cell>
          <cell r="R53" t="e">
            <v>#N/A</v>
          </cell>
        </row>
        <row r="54">
          <cell r="A54">
            <v>952</v>
          </cell>
          <cell r="B54" t="str">
            <v>Rachel</v>
          </cell>
          <cell r="C54" t="str">
            <v>Anderson</v>
          </cell>
          <cell r="D54" t="str">
            <v>Guest</v>
          </cell>
          <cell r="H54">
            <v>12.45</v>
          </cell>
          <cell r="I54">
            <v>12</v>
          </cell>
          <cell r="J54">
            <v>45</v>
          </cell>
          <cell r="L54">
            <v>0</v>
          </cell>
          <cell r="M54" t="e">
            <v>#N/A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 t="e">
            <v>#N/A</v>
          </cell>
        </row>
        <row r="55">
          <cell r="A55">
            <v>953</v>
          </cell>
          <cell r="B55" t="str">
            <v>Helen</v>
          </cell>
          <cell r="C55" t="str">
            <v>Penn</v>
          </cell>
          <cell r="H55">
            <v>14</v>
          </cell>
          <cell r="I55">
            <v>14</v>
          </cell>
          <cell r="J55">
            <v>0</v>
          </cell>
          <cell r="L55">
            <v>75</v>
          </cell>
          <cell r="M55">
            <v>100</v>
          </cell>
          <cell r="N55">
            <v>0</v>
          </cell>
          <cell r="O55" t="e">
            <v>#N/A</v>
          </cell>
          <cell r="P55" t="e">
            <v>#N/A</v>
          </cell>
          <cell r="Q55">
            <v>0</v>
          </cell>
          <cell r="R55" t="e">
            <v>#N/A</v>
          </cell>
        </row>
        <row r="56">
          <cell r="A56">
            <v>954</v>
          </cell>
          <cell r="B56" t="str">
            <v>Martyn</v>
          </cell>
          <cell r="C56" t="str">
            <v>Broughton</v>
          </cell>
          <cell r="H56">
            <v>13.15</v>
          </cell>
          <cell r="I56">
            <v>13</v>
          </cell>
          <cell r="J56">
            <v>15</v>
          </cell>
          <cell r="L56">
            <v>75</v>
          </cell>
          <cell r="M56" t="e">
            <v>#N/A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e">
            <v>#N/A</v>
          </cell>
        </row>
        <row r="57">
          <cell r="A57">
            <v>955</v>
          </cell>
          <cell r="B57" t="str">
            <v>Ian</v>
          </cell>
          <cell r="C57" t="str">
            <v>McCoid</v>
          </cell>
          <cell r="H57">
            <v>16.149999999999999</v>
          </cell>
          <cell r="I57">
            <v>16</v>
          </cell>
          <cell r="J57">
            <v>15</v>
          </cell>
          <cell r="L57">
            <v>75</v>
          </cell>
          <cell r="M57">
            <v>74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149</v>
          </cell>
        </row>
        <row r="58">
          <cell r="A58">
            <v>956</v>
          </cell>
          <cell r="B58" t="str">
            <v>John</v>
          </cell>
          <cell r="C58" t="str">
            <v>Smith</v>
          </cell>
          <cell r="H58">
            <v>8.15</v>
          </cell>
          <cell r="I58">
            <v>8</v>
          </cell>
          <cell r="J58">
            <v>15</v>
          </cell>
          <cell r="L58">
            <v>75</v>
          </cell>
          <cell r="M58">
            <v>0</v>
          </cell>
          <cell r="N58">
            <v>60</v>
          </cell>
          <cell r="O58">
            <v>0</v>
          </cell>
          <cell r="P58">
            <v>0</v>
          </cell>
          <cell r="Q58">
            <v>0</v>
          </cell>
          <cell r="R58">
            <v>135</v>
          </cell>
        </row>
        <row r="59">
          <cell r="A59">
            <v>957</v>
          </cell>
          <cell r="B59" t="str">
            <v>Madeline</v>
          </cell>
          <cell r="C59" t="str">
            <v>Chadwick</v>
          </cell>
          <cell r="H59">
            <v>14</v>
          </cell>
          <cell r="I59">
            <v>14</v>
          </cell>
          <cell r="J59">
            <v>0</v>
          </cell>
          <cell r="L59">
            <v>75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#N/A</v>
          </cell>
        </row>
        <row r="60">
          <cell r="A60">
            <v>958</v>
          </cell>
          <cell r="B60" t="str">
            <v>Tania</v>
          </cell>
          <cell r="C60" t="str">
            <v>Cream</v>
          </cell>
          <cell r="H60">
            <v>9.4499999999999993</v>
          </cell>
          <cell r="I60">
            <v>9</v>
          </cell>
          <cell r="J60">
            <v>45</v>
          </cell>
          <cell r="L60">
            <v>75</v>
          </cell>
          <cell r="M60" t="e">
            <v>#N/A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e">
            <v>#N/A</v>
          </cell>
        </row>
        <row r="61">
          <cell r="A61">
            <v>959</v>
          </cell>
          <cell r="B61" t="str">
            <v>Carl</v>
          </cell>
          <cell r="C61" t="str">
            <v>Godley</v>
          </cell>
          <cell r="H61">
            <v>9.15</v>
          </cell>
          <cell r="I61">
            <v>9</v>
          </cell>
          <cell r="J61">
            <v>15</v>
          </cell>
          <cell r="L61">
            <v>75</v>
          </cell>
          <cell r="M61" t="e">
            <v>#N/A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e">
            <v>#N/A</v>
          </cell>
        </row>
        <row r="62">
          <cell r="A62">
            <v>960</v>
          </cell>
          <cell r="B62" t="str">
            <v>Debbie</v>
          </cell>
          <cell r="C62" t="str">
            <v>Smith</v>
          </cell>
          <cell r="D62" t="str">
            <v>Guest</v>
          </cell>
          <cell r="H62">
            <v>8.4499999999999993</v>
          </cell>
          <cell r="I62">
            <v>8</v>
          </cell>
          <cell r="J62">
            <v>45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 t="e">
            <v>#N/A</v>
          </cell>
          <cell r="Q62" t="e">
            <v>#N/A</v>
          </cell>
          <cell r="R62" t="e">
            <v>#N/A</v>
          </cell>
        </row>
        <row r="63">
          <cell r="A63">
            <v>961</v>
          </cell>
          <cell r="B63" t="str">
            <v>Alan</v>
          </cell>
          <cell r="C63" t="str">
            <v>Smith</v>
          </cell>
          <cell r="D63" t="str">
            <v>Guest</v>
          </cell>
          <cell r="H63">
            <v>12</v>
          </cell>
          <cell r="I63">
            <v>12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 t="e">
            <v>#N/A</v>
          </cell>
          <cell r="Q63">
            <v>0</v>
          </cell>
          <cell r="R63" t="e">
            <v>#N/A</v>
          </cell>
        </row>
        <row r="64">
          <cell r="A64">
            <v>962</v>
          </cell>
          <cell r="B64" t="str">
            <v>Carl</v>
          </cell>
          <cell r="C64" t="str">
            <v>Coates</v>
          </cell>
          <cell r="H64">
            <v>8.3000000000000007</v>
          </cell>
          <cell r="I64">
            <v>8</v>
          </cell>
          <cell r="J64">
            <v>30</v>
          </cell>
          <cell r="L64">
            <v>75</v>
          </cell>
          <cell r="M64">
            <v>0</v>
          </cell>
          <cell r="N64">
            <v>87</v>
          </cell>
          <cell r="O64">
            <v>0</v>
          </cell>
          <cell r="P64">
            <v>0</v>
          </cell>
          <cell r="Q64" t="e">
            <v>#N/A</v>
          </cell>
          <cell r="R64" t="e">
            <v>#N/A</v>
          </cell>
        </row>
        <row r="65">
          <cell r="A65">
            <v>963</v>
          </cell>
          <cell r="B65" t="str">
            <v>Steve</v>
          </cell>
          <cell r="C65" t="str">
            <v>Glenville</v>
          </cell>
          <cell r="H65">
            <v>12.15</v>
          </cell>
          <cell r="I65">
            <v>12</v>
          </cell>
          <cell r="J65">
            <v>15</v>
          </cell>
          <cell r="L65">
            <v>75</v>
          </cell>
          <cell r="M65" t="e">
            <v>#N/A</v>
          </cell>
          <cell r="N65">
            <v>0</v>
          </cell>
          <cell r="O65">
            <v>0</v>
          </cell>
          <cell r="P65" t="e">
            <v>#N/A</v>
          </cell>
          <cell r="Q65">
            <v>0</v>
          </cell>
          <cell r="R65" t="e">
            <v>#N/A</v>
          </cell>
        </row>
        <row r="66">
          <cell r="A66">
            <v>964</v>
          </cell>
          <cell r="B66" t="str">
            <v>Kath</v>
          </cell>
          <cell r="C66" t="str">
            <v>Oliver</v>
          </cell>
          <cell r="H66">
            <v>9.3000000000000007</v>
          </cell>
          <cell r="I66">
            <v>9</v>
          </cell>
          <cell r="J66">
            <v>30</v>
          </cell>
          <cell r="L66">
            <v>75</v>
          </cell>
          <cell r="M66">
            <v>0</v>
          </cell>
          <cell r="N66">
            <v>84</v>
          </cell>
          <cell r="O66">
            <v>0</v>
          </cell>
          <cell r="P66">
            <v>0</v>
          </cell>
          <cell r="Q66">
            <v>0</v>
          </cell>
          <cell r="R66">
            <v>159</v>
          </cell>
        </row>
        <row r="67">
          <cell r="A67">
            <v>965</v>
          </cell>
          <cell r="B67" t="str">
            <v>Steve</v>
          </cell>
          <cell r="C67" t="str">
            <v>Rennie</v>
          </cell>
          <cell r="H67">
            <v>8</v>
          </cell>
          <cell r="I67">
            <v>8</v>
          </cell>
          <cell r="J67">
            <v>0</v>
          </cell>
          <cell r="L67">
            <v>75</v>
          </cell>
          <cell r="M67" t="e">
            <v>#N/A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e">
            <v>#N/A</v>
          </cell>
        </row>
        <row r="68">
          <cell r="A68">
            <v>966</v>
          </cell>
          <cell r="B68" t="str">
            <v>Naomi</v>
          </cell>
          <cell r="C68" t="str">
            <v>Bright</v>
          </cell>
          <cell r="H68">
            <v>9.15</v>
          </cell>
          <cell r="I68">
            <v>9</v>
          </cell>
          <cell r="J68">
            <v>15</v>
          </cell>
          <cell r="L68">
            <v>75</v>
          </cell>
          <cell r="M68">
            <v>80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155</v>
          </cell>
        </row>
        <row r="69">
          <cell r="A69">
            <v>967</v>
          </cell>
          <cell r="B69" t="str">
            <v>Verena</v>
          </cell>
          <cell r="C69" t="str">
            <v>Golach</v>
          </cell>
          <cell r="H69">
            <v>16</v>
          </cell>
          <cell r="I69">
            <v>16</v>
          </cell>
          <cell r="J69">
            <v>0</v>
          </cell>
          <cell r="L69">
            <v>75</v>
          </cell>
          <cell r="M69">
            <v>60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135</v>
          </cell>
        </row>
        <row r="70">
          <cell r="A70">
            <v>968</v>
          </cell>
          <cell r="B70" t="str">
            <v>Jim</v>
          </cell>
          <cell r="C70" t="str">
            <v>Abel</v>
          </cell>
          <cell r="H70">
            <v>9.15</v>
          </cell>
          <cell r="I70">
            <v>9</v>
          </cell>
          <cell r="J70">
            <v>15</v>
          </cell>
          <cell r="L70">
            <v>0</v>
          </cell>
          <cell r="M70">
            <v>60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60</v>
          </cell>
        </row>
        <row r="71">
          <cell r="A71">
            <v>969</v>
          </cell>
          <cell r="B71" t="str">
            <v>Steve</v>
          </cell>
          <cell r="C71" t="str">
            <v>Coveney</v>
          </cell>
          <cell r="H71">
            <v>13</v>
          </cell>
          <cell r="I71">
            <v>13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 t="e">
            <v>#N/A</v>
          </cell>
          <cell r="P71" t="e">
            <v>#N/A</v>
          </cell>
          <cell r="Q71">
            <v>0</v>
          </cell>
          <cell r="R71" t="e">
            <v>#N/A</v>
          </cell>
        </row>
        <row r="72">
          <cell r="A72">
            <v>970</v>
          </cell>
          <cell r="B72" t="str">
            <v>Mark</v>
          </cell>
          <cell r="C72" t="str">
            <v>Wright</v>
          </cell>
          <cell r="D72" t="str">
            <v>Guest</v>
          </cell>
          <cell r="H72">
            <v>15.45</v>
          </cell>
          <cell r="I72">
            <v>15</v>
          </cell>
          <cell r="J72">
            <v>45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e">
            <v>#N/A</v>
          </cell>
          <cell r="R72" t="e">
            <v>#N/A</v>
          </cell>
        </row>
        <row r="73">
          <cell r="A73">
            <v>971</v>
          </cell>
          <cell r="B73" t="str">
            <v>Paul</v>
          </cell>
          <cell r="C73" t="str">
            <v>Wright</v>
          </cell>
          <cell r="D73" t="str">
            <v>Guest</v>
          </cell>
          <cell r="H73">
            <v>8</v>
          </cell>
          <cell r="I73">
            <v>8</v>
          </cell>
          <cell r="J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 t="e">
            <v>#N/A</v>
          </cell>
        </row>
        <row r="74">
          <cell r="A74">
            <v>972</v>
          </cell>
          <cell r="B74" t="str">
            <v>Sandra</v>
          </cell>
          <cell r="C74" t="str">
            <v>Holdsworth</v>
          </cell>
          <cell r="D74" t="str">
            <v>Guest</v>
          </cell>
          <cell r="H74">
            <v>12.15</v>
          </cell>
          <cell r="I74">
            <v>12</v>
          </cell>
          <cell r="J74">
            <v>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>
            <v>973</v>
          </cell>
          <cell r="B75" t="str">
            <v>Paul</v>
          </cell>
          <cell r="C75" t="str">
            <v>Body</v>
          </cell>
          <cell r="H75">
            <v>1</v>
          </cell>
          <cell r="I75">
            <v>1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974</v>
          </cell>
          <cell r="B76" t="str">
            <v xml:space="preserve">Trevor </v>
          </cell>
          <cell r="C76" t="str">
            <v>Peters</v>
          </cell>
          <cell r="H76">
            <v>15.45</v>
          </cell>
          <cell r="I76">
            <v>15</v>
          </cell>
          <cell r="J76">
            <v>45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>
            <v>975</v>
          </cell>
          <cell r="B77" t="str">
            <v>Charlotte</v>
          </cell>
          <cell r="C77" t="str">
            <v>Parker</v>
          </cell>
          <cell r="H77">
            <v>10.15</v>
          </cell>
          <cell r="I77">
            <v>10</v>
          </cell>
          <cell r="J77">
            <v>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>
            <v>976</v>
          </cell>
          <cell r="B78" t="str">
            <v>Frank</v>
          </cell>
          <cell r="C78" t="str">
            <v>Harrison</v>
          </cell>
          <cell r="H78">
            <v>11.45</v>
          </cell>
          <cell r="I78">
            <v>11</v>
          </cell>
          <cell r="J78">
            <v>45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>
            <v>977</v>
          </cell>
          <cell r="B79" t="str">
            <v>Steve</v>
          </cell>
          <cell r="C79" t="str">
            <v>Wright</v>
          </cell>
          <cell r="D79" t="str">
            <v>Guest</v>
          </cell>
          <cell r="H79">
            <v>14.15</v>
          </cell>
          <cell r="I79">
            <v>14</v>
          </cell>
          <cell r="J79">
            <v>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>
            <v>978</v>
          </cell>
          <cell r="B80" t="str">
            <v>Rob</v>
          </cell>
          <cell r="C80" t="str">
            <v>Alexander</v>
          </cell>
          <cell r="H80">
            <v>15.45</v>
          </cell>
          <cell r="I80">
            <v>15</v>
          </cell>
          <cell r="J80">
            <v>45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>
            <v>979</v>
          </cell>
          <cell r="B81" t="str">
            <v>Shelley</v>
          </cell>
          <cell r="C81" t="str">
            <v>Hindley</v>
          </cell>
          <cell r="D81" t="str">
            <v>Guest</v>
          </cell>
          <cell r="H81">
            <v>9.3000000000000007</v>
          </cell>
          <cell r="I81">
            <v>9</v>
          </cell>
          <cell r="J81">
            <v>30</v>
          </cell>
          <cell r="L81">
            <v>0</v>
          </cell>
          <cell r="M81">
            <v>60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60</v>
          </cell>
        </row>
        <row r="82">
          <cell r="A82">
            <v>980</v>
          </cell>
          <cell r="B82" t="str">
            <v>Peter</v>
          </cell>
          <cell r="C82" t="str">
            <v>Kirk</v>
          </cell>
          <cell r="H82">
            <v>10.15</v>
          </cell>
          <cell r="I82">
            <v>10</v>
          </cell>
          <cell r="J82">
            <v>15</v>
          </cell>
          <cell r="M82">
            <v>79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79</v>
          </cell>
        </row>
        <row r="83">
          <cell r="A83">
            <v>981</v>
          </cell>
          <cell r="B83" t="str">
            <v>Stuart</v>
          </cell>
          <cell r="C83" t="str">
            <v>Lazenby</v>
          </cell>
          <cell r="H83">
            <v>15.3</v>
          </cell>
          <cell r="I83">
            <v>15</v>
          </cell>
          <cell r="J83">
            <v>30</v>
          </cell>
          <cell r="M83" t="e">
            <v>#N/A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e">
            <v>#N/A</v>
          </cell>
        </row>
        <row r="84">
          <cell r="A84">
            <v>982</v>
          </cell>
          <cell r="B84" t="str">
            <v>Brian</v>
          </cell>
          <cell r="C84" t="str">
            <v>Ward</v>
          </cell>
          <cell r="H84">
            <v>8.3000000000000007</v>
          </cell>
          <cell r="I84">
            <v>8</v>
          </cell>
          <cell r="J84">
            <v>30</v>
          </cell>
          <cell r="M84">
            <v>0</v>
          </cell>
          <cell r="N84">
            <v>60</v>
          </cell>
          <cell r="O84">
            <v>0</v>
          </cell>
          <cell r="P84">
            <v>0</v>
          </cell>
          <cell r="Q84">
            <v>0</v>
          </cell>
          <cell r="R84">
            <v>60</v>
          </cell>
        </row>
        <row r="85">
          <cell r="A85">
            <v>983</v>
          </cell>
          <cell r="B85" t="str">
            <v>Shaun</v>
          </cell>
          <cell r="C85" t="str">
            <v>Marshall</v>
          </cell>
          <cell r="H85">
            <v>9</v>
          </cell>
          <cell r="I85">
            <v>9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>
            <v>984</v>
          </cell>
          <cell r="B86" t="str">
            <v>Rachel</v>
          </cell>
          <cell r="C86" t="str">
            <v>Whitaker</v>
          </cell>
          <cell r="D86" t="str">
            <v>Guest</v>
          </cell>
          <cell r="H86">
            <v>13.3</v>
          </cell>
          <cell r="I86">
            <v>13</v>
          </cell>
          <cell r="J86">
            <v>30</v>
          </cell>
          <cell r="M86">
            <v>0</v>
          </cell>
          <cell r="N86">
            <v>60</v>
          </cell>
          <cell r="O86">
            <v>0</v>
          </cell>
          <cell r="P86">
            <v>0</v>
          </cell>
          <cell r="Q86">
            <v>0</v>
          </cell>
          <cell r="R86">
            <v>60</v>
          </cell>
        </row>
        <row r="87">
          <cell r="A87">
            <v>985</v>
          </cell>
          <cell r="B87" t="str">
            <v>Ian</v>
          </cell>
          <cell r="C87" t="str">
            <v>Dannett</v>
          </cell>
          <cell r="H87">
            <v>15.3</v>
          </cell>
          <cell r="I87">
            <v>15</v>
          </cell>
          <cell r="J87">
            <v>30</v>
          </cell>
          <cell r="M87">
            <v>0</v>
          </cell>
          <cell r="N87">
            <v>0</v>
          </cell>
          <cell r="O87" t="e">
            <v>#N/A</v>
          </cell>
          <cell r="P87">
            <v>0</v>
          </cell>
          <cell r="Q87">
            <v>0</v>
          </cell>
          <cell r="R87" t="e">
            <v>#N/A</v>
          </cell>
        </row>
        <row r="88">
          <cell r="A88">
            <v>986</v>
          </cell>
          <cell r="B88" t="str">
            <v xml:space="preserve">Trevor </v>
          </cell>
          <cell r="C88" t="str">
            <v>Peters</v>
          </cell>
          <cell r="H88">
            <v>9</v>
          </cell>
          <cell r="I88">
            <v>9</v>
          </cell>
          <cell r="J88">
            <v>0</v>
          </cell>
          <cell r="M88">
            <v>0</v>
          </cell>
          <cell r="N88">
            <v>0</v>
          </cell>
          <cell r="O88" t="e">
            <v>#N/A</v>
          </cell>
          <cell r="P88">
            <v>0</v>
          </cell>
          <cell r="Q88">
            <v>0</v>
          </cell>
          <cell r="R88" t="e">
            <v>#N/A</v>
          </cell>
        </row>
        <row r="89">
          <cell r="A89">
            <v>987</v>
          </cell>
          <cell r="B89" t="str">
            <v>Ian</v>
          </cell>
          <cell r="C89" t="str">
            <v>Hairsine</v>
          </cell>
          <cell r="H89">
            <v>11.15</v>
          </cell>
          <cell r="I89">
            <v>11</v>
          </cell>
          <cell r="J89">
            <v>15</v>
          </cell>
          <cell r="L89">
            <v>0</v>
          </cell>
          <cell r="M89">
            <v>0</v>
          </cell>
          <cell r="N89">
            <v>0</v>
          </cell>
          <cell r="O89" t="e">
            <v>#N/A</v>
          </cell>
          <cell r="P89">
            <v>0</v>
          </cell>
          <cell r="Q89">
            <v>0</v>
          </cell>
          <cell r="R89" t="e">
            <v>#N/A</v>
          </cell>
        </row>
        <row r="90">
          <cell r="A90">
            <v>988</v>
          </cell>
          <cell r="H90">
            <v>16.3</v>
          </cell>
          <cell r="I90">
            <v>16</v>
          </cell>
          <cell r="J90">
            <v>30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 t="e">
            <v>#N/A</v>
          </cell>
          <cell r="Q90">
            <v>0</v>
          </cell>
          <cell r="R90" t="e">
            <v>#N/A</v>
          </cell>
        </row>
        <row r="91">
          <cell r="A91">
            <v>989</v>
          </cell>
          <cell r="I91">
            <v>15</v>
          </cell>
          <cell r="J91">
            <v>45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e">
            <v>#N/A</v>
          </cell>
          <cell r="R91" t="e">
            <v>#N/A</v>
          </cell>
        </row>
        <row r="92">
          <cell r="A92">
            <v>990</v>
          </cell>
          <cell r="H92">
            <v>7.45</v>
          </cell>
          <cell r="I92">
            <v>7</v>
          </cell>
          <cell r="J92">
            <v>45</v>
          </cell>
          <cell r="M92" t="e">
            <v>#REF!</v>
          </cell>
          <cell r="N92" t="e">
            <v>#REF!</v>
          </cell>
          <cell r="O92">
            <v>0</v>
          </cell>
          <cell r="P92">
            <v>0</v>
          </cell>
          <cell r="Q92">
            <v>0</v>
          </cell>
          <cell r="R92" t="e">
            <v>#REF!</v>
          </cell>
        </row>
        <row r="93">
          <cell r="H93">
            <v>10.3</v>
          </cell>
          <cell r="I93">
            <v>10</v>
          </cell>
          <cell r="J93">
            <v>30</v>
          </cell>
          <cell r="M93" t="e">
            <v>#N/A</v>
          </cell>
          <cell r="N93">
            <v>0</v>
          </cell>
          <cell r="O93" t="e">
            <v>#N/A</v>
          </cell>
          <cell r="P93" t="e">
            <v>#N/A</v>
          </cell>
          <cell r="Q93">
            <v>0</v>
          </cell>
          <cell r="R93" t="e">
            <v>#N/A</v>
          </cell>
        </row>
        <row r="94">
          <cell r="H94">
            <v>10.45</v>
          </cell>
          <cell r="I94">
            <v>10</v>
          </cell>
          <cell r="J94">
            <v>45</v>
          </cell>
          <cell r="M94" t="e">
            <v>#N/A</v>
          </cell>
          <cell r="N94">
            <v>0</v>
          </cell>
          <cell r="O94" t="e">
            <v>#N/A</v>
          </cell>
          <cell r="P94">
            <v>0</v>
          </cell>
          <cell r="Q94">
            <v>0</v>
          </cell>
          <cell r="R94" t="e">
            <v>#N/A</v>
          </cell>
        </row>
        <row r="95">
          <cell r="H95">
            <v>11.3</v>
          </cell>
          <cell r="I95">
            <v>11</v>
          </cell>
          <cell r="J95">
            <v>30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H96">
            <v>5.3</v>
          </cell>
          <cell r="I96">
            <v>5</v>
          </cell>
          <cell r="J96">
            <v>30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H97">
            <v>15.45</v>
          </cell>
          <cell r="I97">
            <v>15</v>
          </cell>
          <cell r="J97">
            <v>45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H98">
            <v>9</v>
          </cell>
          <cell r="I98">
            <v>9</v>
          </cell>
          <cell r="J98">
            <v>0</v>
          </cell>
          <cell r="M98" t="e">
            <v>#N/A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 t="e">
            <v>#N/A</v>
          </cell>
        </row>
        <row r="99">
          <cell r="H99">
            <v>9.15</v>
          </cell>
          <cell r="I99">
            <v>9</v>
          </cell>
          <cell r="J99">
            <v>15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H100">
            <v>14.45</v>
          </cell>
          <cell r="I100">
            <v>14</v>
          </cell>
          <cell r="J100">
            <v>45</v>
          </cell>
          <cell r="M100">
            <v>0</v>
          </cell>
          <cell r="N100" t="e">
            <v>#N/A</v>
          </cell>
          <cell r="O100" t="e">
            <v>#N/A</v>
          </cell>
          <cell r="P100" t="e">
            <v>#N/A</v>
          </cell>
          <cell r="Q100">
            <v>0</v>
          </cell>
          <cell r="R100" t="e">
            <v>#N/A</v>
          </cell>
        </row>
        <row r="101">
          <cell r="H101">
            <v>7</v>
          </cell>
          <cell r="I101">
            <v>7</v>
          </cell>
          <cell r="J101">
            <v>0</v>
          </cell>
          <cell r="M101" t="e">
            <v>#N/A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 t="e">
            <v>#N/A</v>
          </cell>
        </row>
        <row r="102">
          <cell r="H102">
            <v>10.45</v>
          </cell>
          <cell r="I102">
            <v>10</v>
          </cell>
          <cell r="J102">
            <v>45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H103">
            <v>6</v>
          </cell>
          <cell r="I103">
            <v>6</v>
          </cell>
          <cell r="J103">
            <v>0</v>
          </cell>
          <cell r="M103" t="e">
            <v>#N/A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e">
            <v>#N/A</v>
          </cell>
        </row>
        <row r="104">
          <cell r="H104">
            <v>9.15</v>
          </cell>
          <cell r="I104">
            <v>9</v>
          </cell>
          <cell r="J104">
            <v>15</v>
          </cell>
          <cell r="M104" t="e">
            <v>#N/A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 t="e">
            <v>#N/A</v>
          </cell>
        </row>
        <row r="105">
          <cell r="H105">
            <v>9.4499999999999993</v>
          </cell>
          <cell r="I105">
            <v>11</v>
          </cell>
          <cell r="J105">
            <v>45</v>
          </cell>
          <cell r="M105" t="e">
            <v>#N/A</v>
          </cell>
          <cell r="N105">
            <v>0</v>
          </cell>
          <cell r="O105">
            <v>0</v>
          </cell>
          <cell r="P105" t="e">
            <v>#N/A</v>
          </cell>
          <cell r="Q105">
            <v>0</v>
          </cell>
          <cell r="R105" t="e">
            <v>#N/A</v>
          </cell>
        </row>
        <row r="106">
          <cell r="H106">
            <v>14.15</v>
          </cell>
          <cell r="I106">
            <v>14</v>
          </cell>
          <cell r="J106">
            <v>15</v>
          </cell>
          <cell r="M106">
            <v>0</v>
          </cell>
          <cell r="N106">
            <v>0</v>
          </cell>
          <cell r="O106" t="e">
            <v>#N/A</v>
          </cell>
          <cell r="P106" t="e">
            <v>#N/A</v>
          </cell>
          <cell r="Q106">
            <v>0</v>
          </cell>
          <cell r="R106" t="e">
            <v>#N/A</v>
          </cell>
        </row>
        <row r="107"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H110">
            <v>11.3</v>
          </cell>
          <cell r="I110">
            <v>11</v>
          </cell>
          <cell r="J110">
            <v>30</v>
          </cell>
          <cell r="M110" t="e">
            <v>#N/A</v>
          </cell>
          <cell r="N110">
            <v>0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</row>
        <row r="111">
          <cell r="H111">
            <v>0</v>
          </cell>
          <cell r="I111">
            <v>0</v>
          </cell>
          <cell r="J111">
            <v>0</v>
          </cell>
          <cell r="M111" t="e">
            <v>#N/A</v>
          </cell>
          <cell r="N111">
            <v>0</v>
          </cell>
          <cell r="O111">
            <v>0</v>
          </cell>
          <cell r="P111">
            <v>0</v>
          </cell>
          <cell r="Q111" t="e">
            <v>#N/A</v>
          </cell>
          <cell r="R111" t="e">
            <v>#N/A</v>
          </cell>
        </row>
        <row r="112">
          <cell r="H112">
            <v>8</v>
          </cell>
          <cell r="I112">
            <v>8</v>
          </cell>
          <cell r="J112">
            <v>0</v>
          </cell>
          <cell r="M112" t="e">
            <v>#N/A</v>
          </cell>
          <cell r="N112" t="e">
            <v>#N/A</v>
          </cell>
          <cell r="O112">
            <v>0</v>
          </cell>
          <cell r="P112" t="e">
            <v>#N/A</v>
          </cell>
          <cell r="Q112" t="e">
            <v>#N/A</v>
          </cell>
          <cell r="R112" t="e">
            <v>#N/A</v>
          </cell>
        </row>
        <row r="113">
          <cell r="H113">
            <v>1</v>
          </cell>
          <cell r="I113">
            <v>1</v>
          </cell>
          <cell r="J113">
            <v>0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</row>
        <row r="114">
          <cell r="H114">
            <v>11.15</v>
          </cell>
          <cell r="I114">
            <v>11</v>
          </cell>
          <cell r="J114">
            <v>15</v>
          </cell>
          <cell r="M114" t="e">
            <v>#N/A</v>
          </cell>
          <cell r="N114">
            <v>0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</row>
        <row r="115">
          <cell r="H115">
            <v>10</v>
          </cell>
          <cell r="I115">
            <v>10</v>
          </cell>
          <cell r="J115">
            <v>0</v>
          </cell>
          <cell r="M115" t="e">
            <v>#N/A</v>
          </cell>
          <cell r="N115" t="e">
            <v>#N/A</v>
          </cell>
          <cell r="O115" t="e">
            <v>#N/A</v>
          </cell>
          <cell r="P115">
            <v>0</v>
          </cell>
          <cell r="Q115" t="e">
            <v>#N/A</v>
          </cell>
          <cell r="R115" t="e">
            <v>#N/A</v>
          </cell>
        </row>
        <row r="116">
          <cell r="I116">
            <v>12</v>
          </cell>
          <cell r="J116">
            <v>15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e">
            <v>#N/A</v>
          </cell>
          <cell r="R116" t="e">
            <v>#N/A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e">
            <v>#N/A</v>
          </cell>
          <cell r="R117" t="e">
            <v>#N/A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e">
            <v>#N/A</v>
          </cell>
          <cell r="R118" t="e">
            <v>#N/A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e">
            <v>#N/A</v>
          </cell>
          <cell r="R119" t="e">
            <v>#N/A</v>
          </cell>
        </row>
        <row r="120"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e">
            <v>#N/A</v>
          </cell>
          <cell r="R12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>
      <selection activeCell="T29" sqref="T29:T36"/>
    </sheetView>
  </sheetViews>
  <sheetFormatPr defaultRowHeight="15"/>
  <cols>
    <col min="4" max="4" width="12.140625" customWidth="1"/>
    <col min="5" max="5" width="6.7109375" customWidth="1"/>
    <col min="7" max="7" width="4.5703125" customWidth="1"/>
    <col min="9" max="9" width="3.7109375" customWidth="1"/>
    <col min="10" max="10" width="3.5703125" customWidth="1"/>
    <col min="11" max="11" width="6.7109375" customWidth="1"/>
    <col min="12" max="12" width="4.5703125" customWidth="1"/>
    <col min="13" max="13" width="4.7109375" customWidth="1"/>
    <col min="14" max="14" width="7.140625" customWidth="1"/>
    <col min="15" max="15" width="5.7109375" customWidth="1"/>
    <col min="16" max="16" width="6.140625" customWidth="1"/>
    <col min="17" max="17" width="3.7109375" customWidth="1"/>
    <col min="18" max="18" width="7" customWidth="1"/>
  </cols>
  <sheetData>
    <row r="1" spans="1:20">
      <c r="A1" s="1"/>
      <c r="B1" s="1"/>
      <c r="F1" s="2" t="s">
        <v>0</v>
      </c>
      <c r="G1" s="2"/>
      <c r="H1" s="2"/>
      <c r="I1" s="3"/>
      <c r="J1" s="4" t="s">
        <v>1</v>
      </c>
      <c r="K1" s="4"/>
      <c r="L1" s="4"/>
      <c r="M1" s="1"/>
      <c r="N1" s="2" t="s">
        <v>2</v>
      </c>
      <c r="O1" s="2"/>
      <c r="P1" s="2"/>
      <c r="R1" s="3" t="s">
        <v>3</v>
      </c>
      <c r="T1" s="5"/>
    </row>
    <row r="2" spans="1:20">
      <c r="A2" s="3" t="s">
        <v>4</v>
      </c>
      <c r="B2" s="3" t="s">
        <v>5</v>
      </c>
      <c r="C2" s="2" t="s">
        <v>6</v>
      </c>
      <c r="D2" s="2"/>
      <c r="E2" s="3"/>
      <c r="F2" s="2" t="s">
        <v>7</v>
      </c>
      <c r="G2" s="2"/>
      <c r="H2" s="2"/>
      <c r="I2" s="3"/>
      <c r="J2" s="2" t="s">
        <v>7</v>
      </c>
      <c r="K2" s="2"/>
      <c r="L2" s="2"/>
      <c r="M2" s="3"/>
      <c r="N2" s="2" t="s">
        <v>7</v>
      </c>
      <c r="O2" s="2"/>
      <c r="P2" s="2"/>
      <c r="R2" s="3" t="s">
        <v>7</v>
      </c>
      <c r="S2" s="3" t="s">
        <v>8</v>
      </c>
      <c r="T2" s="5"/>
    </row>
    <row r="3" spans="1:20">
      <c r="A3" s="1">
        <v>1</v>
      </c>
      <c r="B3" s="1">
        <v>901</v>
      </c>
      <c r="C3" t="str">
        <f>VLOOKUP(B3,Entry,2,FALSE)</f>
        <v>Mike</v>
      </c>
      <c r="D3" t="str">
        <f>VLOOKUP(B3,Entry,3,FALSE)</f>
        <v>Lake</v>
      </c>
      <c r="F3" s="1">
        <v>30</v>
      </c>
      <c r="G3" s="1" t="s">
        <v>9</v>
      </c>
      <c r="H3" s="6">
        <v>50</v>
      </c>
      <c r="I3" s="6"/>
      <c r="J3">
        <v>7</v>
      </c>
      <c r="K3" s="1" t="s">
        <v>9</v>
      </c>
      <c r="L3" s="7">
        <v>30</v>
      </c>
      <c r="M3" s="6"/>
      <c r="N3" s="1">
        <v>23</v>
      </c>
      <c r="O3" s="1" t="s">
        <v>9</v>
      </c>
      <c r="P3" s="6">
        <v>20</v>
      </c>
      <c r="R3" s="1">
        <v>36</v>
      </c>
      <c r="S3" s="1">
        <v>100</v>
      </c>
      <c r="T3" s="1"/>
    </row>
    <row r="4" spans="1:20">
      <c r="A4" s="1">
        <v>2</v>
      </c>
      <c r="B4" s="1">
        <v>916</v>
      </c>
      <c r="C4" t="str">
        <f>VLOOKUP(B4,Entry,2,FALSE)</f>
        <v>Mitch</v>
      </c>
      <c r="D4" t="str">
        <f>VLOOKUP(B4,Entry,3,FALSE)</f>
        <v>Trainor</v>
      </c>
      <c r="F4" s="1">
        <v>30</v>
      </c>
      <c r="G4" s="1" t="s">
        <v>9</v>
      </c>
      <c r="H4" s="6">
        <v>53</v>
      </c>
      <c r="I4" s="6"/>
      <c r="J4">
        <v>11</v>
      </c>
      <c r="K4" s="1" t="s">
        <v>9</v>
      </c>
      <c r="L4" s="7">
        <v>30</v>
      </c>
      <c r="M4" s="6"/>
      <c r="N4" s="1">
        <v>19</v>
      </c>
      <c r="O4" s="1" t="s">
        <v>9</v>
      </c>
      <c r="P4" s="6">
        <v>23</v>
      </c>
      <c r="R4" s="1">
        <v>14</v>
      </c>
      <c r="S4" s="1">
        <v>95</v>
      </c>
      <c r="T4" s="1"/>
    </row>
    <row r="5" spans="1:20">
      <c r="A5" s="1">
        <v>3</v>
      </c>
      <c r="B5" s="1">
        <v>982</v>
      </c>
      <c r="C5" t="str">
        <f>VLOOKUP(B5,Entry,2,FALSE)</f>
        <v>Brian</v>
      </c>
      <c r="D5" t="str">
        <f>VLOOKUP(B5,Entry,3,FALSE)</f>
        <v>Ward</v>
      </c>
      <c r="F5" s="1">
        <v>31</v>
      </c>
      <c r="G5" s="1" t="s">
        <v>9</v>
      </c>
      <c r="H5" s="6">
        <f>(N5-INT(N5))*60</f>
        <v>0</v>
      </c>
      <c r="I5" s="6"/>
      <c r="J5">
        <v>12</v>
      </c>
      <c r="K5" s="1" t="s">
        <v>9</v>
      </c>
      <c r="L5" s="7">
        <v>30</v>
      </c>
      <c r="M5" s="6"/>
      <c r="N5" s="1">
        <v>18</v>
      </c>
      <c r="O5" s="1" t="s">
        <v>9</v>
      </c>
      <c r="P5" s="6">
        <f>(V5-INT(V5))*60</f>
        <v>0</v>
      </c>
      <c r="R5" s="1">
        <v>8</v>
      </c>
      <c r="S5" s="1">
        <v>60</v>
      </c>
      <c r="T5" s="1"/>
    </row>
    <row r="6" spans="1:20">
      <c r="A6" s="1">
        <v>4</v>
      </c>
      <c r="B6" s="1">
        <v>954</v>
      </c>
      <c r="C6" t="str">
        <f>VLOOKUP(B6,Entry,2,FALSE)</f>
        <v>Martyn</v>
      </c>
      <c r="D6" t="str">
        <f>VLOOKUP(B6,Entry,3,FALSE)</f>
        <v>Broughton</v>
      </c>
      <c r="F6" s="1">
        <v>31</v>
      </c>
      <c r="G6" s="1" t="s">
        <v>9</v>
      </c>
      <c r="H6" s="6">
        <v>4</v>
      </c>
      <c r="I6" s="6"/>
      <c r="J6">
        <v>11</v>
      </c>
      <c r="K6" s="1" t="s">
        <v>9</v>
      </c>
      <c r="L6" s="7">
        <v>0</v>
      </c>
      <c r="M6" s="6"/>
      <c r="N6" s="1">
        <v>20</v>
      </c>
      <c r="O6" s="1" t="s">
        <v>9</v>
      </c>
      <c r="P6" s="6">
        <v>4</v>
      </c>
      <c r="R6" s="1">
        <v>20</v>
      </c>
      <c r="S6" s="1">
        <v>90</v>
      </c>
      <c r="T6" s="1"/>
    </row>
    <row r="7" spans="1:20">
      <c r="A7" s="1">
        <v>5</v>
      </c>
      <c r="B7" s="1">
        <v>928</v>
      </c>
      <c r="C7" t="str">
        <f>VLOOKUP(B7,Entry,2,FALSE)</f>
        <v>Hannah</v>
      </c>
      <c r="D7" t="str">
        <f>VLOOKUP(B7,Entry,3,FALSE)</f>
        <v>Harne</v>
      </c>
      <c r="F7" s="1">
        <v>31</v>
      </c>
      <c r="G7" s="1" t="s">
        <v>9</v>
      </c>
      <c r="H7" s="6">
        <v>9</v>
      </c>
      <c r="I7" s="6"/>
      <c r="J7">
        <v>10</v>
      </c>
      <c r="K7" s="1" t="s">
        <v>9</v>
      </c>
      <c r="L7" s="7">
        <v>30</v>
      </c>
      <c r="M7" s="6"/>
      <c r="N7" s="1">
        <v>20</v>
      </c>
      <c r="O7" s="1" t="s">
        <v>9</v>
      </c>
      <c r="P7" s="6">
        <v>39</v>
      </c>
      <c r="R7" s="1">
        <v>22</v>
      </c>
      <c r="S7" s="1">
        <v>89</v>
      </c>
      <c r="T7" s="1"/>
    </row>
    <row r="8" spans="1:20">
      <c r="A8" s="1">
        <v>6</v>
      </c>
      <c r="B8" s="1">
        <v>981</v>
      </c>
      <c r="C8" t="str">
        <f>VLOOKUP(B8,Entry,2,FALSE)</f>
        <v>Stuart</v>
      </c>
      <c r="D8" t="str">
        <f>VLOOKUP(B8,Entry,3,FALSE)</f>
        <v>Lazenby</v>
      </c>
      <c r="F8" s="1">
        <v>31</v>
      </c>
      <c r="G8" s="1" t="s">
        <v>9</v>
      </c>
      <c r="H8" s="6">
        <v>16</v>
      </c>
      <c r="I8" s="6"/>
      <c r="J8">
        <v>12</v>
      </c>
      <c r="K8" s="1" t="s">
        <v>9</v>
      </c>
      <c r="L8" s="7">
        <v>0</v>
      </c>
      <c r="M8" s="6"/>
      <c r="N8" s="1">
        <v>19</v>
      </c>
      <c r="O8" s="1" t="s">
        <v>9</v>
      </c>
      <c r="P8" s="6">
        <v>16</v>
      </c>
      <c r="R8" s="1">
        <v>12</v>
      </c>
      <c r="S8" s="1">
        <v>88</v>
      </c>
      <c r="T8" s="1"/>
    </row>
    <row r="9" spans="1:20">
      <c r="A9" s="1">
        <v>7</v>
      </c>
      <c r="B9" s="1">
        <v>952</v>
      </c>
      <c r="C9" t="str">
        <f>VLOOKUP(B9,Entry,2,FALSE)</f>
        <v>Rachel</v>
      </c>
      <c r="D9" t="str">
        <f>VLOOKUP(B9,Entry,3,FALSE)</f>
        <v>Anderson</v>
      </c>
      <c r="E9" t="str">
        <f>VLOOKUP(B9,Entry,4,FALSE)</f>
        <v>Guest</v>
      </c>
      <c r="F9" s="1">
        <v>31</v>
      </c>
      <c r="G9" s="1" t="s">
        <v>9</v>
      </c>
      <c r="H9" s="6">
        <v>19</v>
      </c>
      <c r="I9" s="6"/>
      <c r="J9">
        <v>9</v>
      </c>
      <c r="K9" s="1" t="s">
        <v>9</v>
      </c>
      <c r="L9" s="7">
        <v>45</v>
      </c>
      <c r="M9" s="6"/>
      <c r="N9" s="1">
        <v>21</v>
      </c>
      <c r="O9" s="1" t="s">
        <v>9</v>
      </c>
      <c r="P9" s="6">
        <v>4</v>
      </c>
      <c r="R9" s="1">
        <v>25</v>
      </c>
      <c r="S9" s="1">
        <v>0</v>
      </c>
      <c r="T9" s="1"/>
    </row>
    <row r="10" spans="1:20">
      <c r="A10" s="1">
        <v>8</v>
      </c>
      <c r="B10" s="1">
        <v>961</v>
      </c>
      <c r="C10" t="str">
        <f>VLOOKUP(B10,Entry,2,FALSE)</f>
        <v>Alan</v>
      </c>
      <c r="D10" t="str">
        <f>VLOOKUP(B10,Entry,3,FALSE)</f>
        <v>Smith</v>
      </c>
      <c r="E10" t="str">
        <f>VLOOKUP(B10,Entry,4,FALSE)</f>
        <v>Guest</v>
      </c>
      <c r="F10" s="1">
        <v>31</v>
      </c>
      <c r="G10" s="8" t="s">
        <v>9</v>
      </c>
      <c r="H10" s="6">
        <v>25</v>
      </c>
      <c r="I10" s="6"/>
      <c r="J10">
        <v>14</v>
      </c>
      <c r="K10" s="1" t="s">
        <v>9</v>
      </c>
      <c r="L10" s="7">
        <v>0</v>
      </c>
      <c r="M10" s="6"/>
      <c r="N10" s="1">
        <v>17</v>
      </c>
      <c r="O10" s="1" t="s">
        <v>9</v>
      </c>
      <c r="P10" s="6">
        <v>25</v>
      </c>
      <c r="R10" s="1">
        <v>4</v>
      </c>
      <c r="S10" s="1">
        <v>0</v>
      </c>
      <c r="T10" s="1"/>
    </row>
    <row r="11" spans="1:20">
      <c r="A11" s="1">
        <v>9</v>
      </c>
      <c r="B11" s="1">
        <v>963</v>
      </c>
      <c r="C11" t="str">
        <f>VLOOKUP(B11,Entry,2,FALSE)</f>
        <v>Steve</v>
      </c>
      <c r="D11" t="str">
        <f>VLOOKUP(B11,Entry,3,FALSE)</f>
        <v>Glenville</v>
      </c>
      <c r="F11" s="1">
        <v>31</v>
      </c>
      <c r="G11" s="1" t="s">
        <v>9</v>
      </c>
      <c r="H11" s="6">
        <v>32</v>
      </c>
      <c r="I11" s="6"/>
      <c r="J11">
        <v>13</v>
      </c>
      <c r="K11" s="1" t="s">
        <v>9</v>
      </c>
      <c r="L11" s="7">
        <v>30</v>
      </c>
      <c r="M11" s="6"/>
      <c r="N11" s="1">
        <v>18</v>
      </c>
      <c r="O11" s="1" t="s">
        <v>9</v>
      </c>
      <c r="P11" s="6">
        <v>2</v>
      </c>
      <c r="R11" s="1">
        <v>6</v>
      </c>
      <c r="S11" s="1">
        <v>87</v>
      </c>
      <c r="T11" s="1"/>
    </row>
    <row r="12" spans="1:20">
      <c r="A12" s="1">
        <v>10</v>
      </c>
      <c r="B12" s="1">
        <v>908</v>
      </c>
      <c r="C12" t="str">
        <f>VLOOKUP(B12,Entry,2,FALSE)</f>
        <v>Ellen</v>
      </c>
      <c r="D12" t="str">
        <f>VLOOKUP(B12,Entry,3,FALSE)</f>
        <v>Messingham</v>
      </c>
      <c r="F12" s="1">
        <v>31</v>
      </c>
      <c r="G12" s="1" t="s">
        <v>9</v>
      </c>
      <c r="H12" s="6">
        <v>33</v>
      </c>
      <c r="I12" s="6"/>
      <c r="J12">
        <v>9</v>
      </c>
      <c r="K12" s="1" t="s">
        <v>9</v>
      </c>
      <c r="L12" s="7">
        <v>0</v>
      </c>
      <c r="M12" s="6"/>
      <c r="N12" s="1">
        <v>22</v>
      </c>
      <c r="O12" s="1" t="s">
        <v>9</v>
      </c>
      <c r="P12" s="6">
        <v>33</v>
      </c>
      <c r="R12" s="1">
        <v>31</v>
      </c>
      <c r="S12" s="1">
        <v>86</v>
      </c>
      <c r="T12" s="1"/>
    </row>
    <row r="13" spans="1:20">
      <c r="A13" s="1">
        <v>11</v>
      </c>
      <c r="B13" s="1">
        <v>932</v>
      </c>
      <c r="C13" t="str">
        <f>VLOOKUP(B13,Entry,2,FALSE)</f>
        <v>Patrick</v>
      </c>
      <c r="D13" t="str">
        <f>VLOOKUP(B13,Entry,3,FALSE)</f>
        <v>Walker</v>
      </c>
      <c r="F13" s="1">
        <v>31</v>
      </c>
      <c r="G13" s="1" t="s">
        <v>9</v>
      </c>
      <c r="H13" s="6">
        <v>38</v>
      </c>
      <c r="I13" s="6"/>
      <c r="J13">
        <v>11</v>
      </c>
      <c r="K13" s="1" t="s">
        <v>9</v>
      </c>
      <c r="L13" s="7">
        <v>30</v>
      </c>
      <c r="M13" s="6"/>
      <c r="N13" s="1">
        <v>20</v>
      </c>
      <c r="O13" s="1" t="s">
        <v>9</v>
      </c>
      <c r="P13" s="6">
        <v>8</v>
      </c>
      <c r="R13" s="1">
        <v>21</v>
      </c>
      <c r="S13" s="1">
        <v>85</v>
      </c>
      <c r="T13" s="1"/>
    </row>
    <row r="14" spans="1:20">
      <c r="A14" s="1">
        <v>12</v>
      </c>
      <c r="B14" s="1">
        <v>965</v>
      </c>
      <c r="C14" t="str">
        <f>VLOOKUP(B14,Entry,2,FALSE)</f>
        <v>Steve</v>
      </c>
      <c r="D14" t="str">
        <f>VLOOKUP(B14,Entry,3,FALSE)</f>
        <v>Rennie</v>
      </c>
      <c r="F14" s="1">
        <v>31</v>
      </c>
      <c r="G14" s="1" t="s">
        <v>9</v>
      </c>
      <c r="H14" s="6">
        <v>42</v>
      </c>
      <c r="I14" s="6"/>
      <c r="J14">
        <v>14</v>
      </c>
      <c r="K14" s="1" t="s">
        <v>9</v>
      </c>
      <c r="L14" s="7">
        <v>15</v>
      </c>
      <c r="M14" s="6"/>
      <c r="N14" s="1">
        <v>17</v>
      </c>
      <c r="O14" s="1" t="s">
        <v>9</v>
      </c>
      <c r="P14" s="6">
        <v>27</v>
      </c>
      <c r="R14" s="1">
        <v>5</v>
      </c>
      <c r="S14" s="1">
        <v>84</v>
      </c>
      <c r="T14" s="1"/>
    </row>
    <row r="15" spans="1:20">
      <c r="A15" s="1">
        <v>13</v>
      </c>
      <c r="B15" s="1">
        <v>929</v>
      </c>
      <c r="C15" t="str">
        <f>VLOOKUP(B15,Entry,2,FALSE)</f>
        <v>Denise</v>
      </c>
      <c r="D15" t="str">
        <f>VLOOKUP(B15,Entry,3,FALSE)</f>
        <v>Carter</v>
      </c>
      <c r="E15" t="str">
        <f>VLOOKUP(B15,Entry,4,FALSE)</f>
        <v>Guest</v>
      </c>
      <c r="F15" s="1">
        <v>31</v>
      </c>
      <c r="G15" s="1" t="s">
        <v>9</v>
      </c>
      <c r="H15" s="6">
        <v>44</v>
      </c>
      <c r="I15" s="6"/>
      <c r="J15">
        <v>3</v>
      </c>
      <c r="K15" s="1" t="s">
        <v>9</v>
      </c>
      <c r="L15" s="7">
        <v>30</v>
      </c>
      <c r="M15" s="6"/>
      <c r="N15" s="1">
        <v>28</v>
      </c>
      <c r="O15" s="1" t="s">
        <v>9</v>
      </c>
      <c r="P15" s="6">
        <v>4</v>
      </c>
      <c r="R15" s="1">
        <v>48</v>
      </c>
      <c r="S15" s="1">
        <v>0</v>
      </c>
      <c r="T15" s="1"/>
    </row>
    <row r="16" spans="1:20">
      <c r="A16" s="1">
        <v>14</v>
      </c>
      <c r="B16" s="1">
        <v>936</v>
      </c>
      <c r="C16" t="str">
        <f>VLOOKUP(B16,Entry,2,FALSE)</f>
        <v>Graham</v>
      </c>
      <c r="D16" t="str">
        <f>VLOOKUP(B16,Entry,3,FALSE)</f>
        <v>Naylor</v>
      </c>
      <c r="E16" t="str">
        <f>VLOOKUP(B16,Entry,4,FALSE)</f>
        <v>Guest</v>
      </c>
      <c r="F16" s="1">
        <v>31</v>
      </c>
      <c r="G16" s="1" t="s">
        <v>9</v>
      </c>
      <c r="H16" s="6">
        <v>45</v>
      </c>
      <c r="I16" s="6"/>
      <c r="J16">
        <v>10</v>
      </c>
      <c r="K16" s="1" t="s">
        <v>9</v>
      </c>
      <c r="L16" s="7">
        <v>15</v>
      </c>
      <c r="M16" s="6"/>
      <c r="N16" s="1">
        <v>21</v>
      </c>
      <c r="O16" s="1" t="s">
        <v>9</v>
      </c>
      <c r="P16" s="6">
        <v>30</v>
      </c>
      <c r="R16" s="1">
        <v>27</v>
      </c>
      <c r="S16" s="1">
        <v>0</v>
      </c>
      <c r="T16" s="1"/>
    </row>
    <row r="17" spans="1:20">
      <c r="A17" s="1">
        <v>15</v>
      </c>
      <c r="B17" s="1">
        <v>904</v>
      </c>
      <c r="C17" t="str">
        <f>VLOOKUP(B17,Entry,2,FALSE)</f>
        <v xml:space="preserve">Andy </v>
      </c>
      <c r="D17" t="str">
        <f>VLOOKUP(B17,Entry,3,FALSE)</f>
        <v>Guymer</v>
      </c>
      <c r="F17" s="1">
        <v>31</v>
      </c>
      <c r="G17" s="1" t="s">
        <v>9</v>
      </c>
      <c r="H17" s="6">
        <v>46</v>
      </c>
      <c r="I17" s="6"/>
      <c r="J17">
        <v>13</v>
      </c>
      <c r="K17" s="1" t="s">
        <v>9</v>
      </c>
      <c r="L17" s="7">
        <v>15</v>
      </c>
      <c r="M17" s="6"/>
      <c r="N17" s="1">
        <v>18</v>
      </c>
      <c r="O17" s="1" t="s">
        <v>9</v>
      </c>
      <c r="P17" s="6">
        <v>31</v>
      </c>
      <c r="R17" s="1">
        <v>9</v>
      </c>
      <c r="S17" s="1">
        <v>83</v>
      </c>
      <c r="T17" s="1"/>
    </row>
    <row r="18" spans="1:20">
      <c r="A18" s="1">
        <v>17</v>
      </c>
      <c r="B18" s="1">
        <v>910</v>
      </c>
      <c r="C18" t="str">
        <f>VLOOKUP(B18,Entry,2,FALSE)</f>
        <v xml:space="preserve">Dave </v>
      </c>
      <c r="D18" t="str">
        <f>VLOOKUP(B18,Entry,3,FALSE)</f>
        <v>Monaghan</v>
      </c>
      <c r="F18" s="1">
        <v>31</v>
      </c>
      <c r="G18" s="1" t="s">
        <v>9</v>
      </c>
      <c r="H18" s="6">
        <v>47</v>
      </c>
      <c r="I18" s="6"/>
      <c r="J18">
        <v>8</v>
      </c>
      <c r="K18" s="1" t="s">
        <v>9</v>
      </c>
      <c r="L18" s="7">
        <v>15</v>
      </c>
      <c r="M18" s="6"/>
      <c r="N18" s="1">
        <v>23</v>
      </c>
      <c r="O18" s="1" t="s">
        <v>9</v>
      </c>
      <c r="P18" s="6">
        <v>32</v>
      </c>
      <c r="R18" s="1">
        <v>39</v>
      </c>
      <c r="S18" s="1">
        <v>81</v>
      </c>
      <c r="T18" s="1"/>
    </row>
    <row r="19" spans="1:20">
      <c r="A19" s="1">
        <v>16</v>
      </c>
      <c r="B19" s="1">
        <v>978</v>
      </c>
      <c r="C19" t="str">
        <f>VLOOKUP(B19,Entry,2,FALSE)</f>
        <v>Rob</v>
      </c>
      <c r="D19" t="str">
        <f>VLOOKUP(B19,Entry,3,FALSE)</f>
        <v>Alexander</v>
      </c>
      <c r="F19" s="1">
        <v>31</v>
      </c>
      <c r="G19" s="1" t="s">
        <v>9</v>
      </c>
      <c r="H19" s="6">
        <v>47</v>
      </c>
      <c r="I19" s="6"/>
      <c r="J19">
        <v>13</v>
      </c>
      <c r="K19" s="1" t="s">
        <v>9</v>
      </c>
      <c r="L19" s="7">
        <v>15</v>
      </c>
      <c r="M19" s="6"/>
      <c r="N19" s="1">
        <v>18</v>
      </c>
      <c r="O19" s="1" t="s">
        <v>9</v>
      </c>
      <c r="P19" s="6">
        <v>32</v>
      </c>
      <c r="R19" s="1">
        <v>10</v>
      </c>
      <c r="S19" s="1">
        <v>82</v>
      </c>
      <c r="T19" s="1"/>
    </row>
    <row r="20" spans="1:20">
      <c r="A20" s="1">
        <v>18</v>
      </c>
      <c r="B20" s="1">
        <v>944</v>
      </c>
      <c r="C20" t="str">
        <f>VLOOKUP(B20,Entry,2,FALSE)</f>
        <v>Mike</v>
      </c>
      <c r="D20" t="str">
        <f>VLOOKUP(B20,Entry,3,FALSE)</f>
        <v>Watson</v>
      </c>
      <c r="F20" s="1">
        <v>31</v>
      </c>
      <c r="G20" s="1" t="s">
        <v>9</v>
      </c>
      <c r="H20" s="6">
        <v>51</v>
      </c>
      <c r="I20" s="6"/>
      <c r="J20">
        <v>8</v>
      </c>
      <c r="K20" s="1" t="s">
        <v>9</v>
      </c>
      <c r="L20" s="7">
        <v>30</v>
      </c>
      <c r="M20" s="6"/>
      <c r="N20" s="1">
        <v>23</v>
      </c>
      <c r="O20" s="1" t="s">
        <v>9</v>
      </c>
      <c r="P20" s="6">
        <v>21</v>
      </c>
      <c r="R20" s="1">
        <v>37</v>
      </c>
      <c r="S20" s="1">
        <v>80</v>
      </c>
      <c r="T20" s="1"/>
    </row>
    <row r="21" spans="1:20">
      <c r="A21" s="1">
        <v>19</v>
      </c>
      <c r="B21" s="1">
        <v>935</v>
      </c>
      <c r="C21" t="str">
        <f>VLOOKUP(B21,Entry,2,FALSE)</f>
        <v>Jen</v>
      </c>
      <c r="D21" t="str">
        <f>VLOOKUP(B21,Entry,3,FALSE)</f>
        <v>Walker</v>
      </c>
      <c r="F21" s="1">
        <v>31</v>
      </c>
      <c r="G21" s="1" t="s">
        <v>9</v>
      </c>
      <c r="H21" s="6">
        <v>52</v>
      </c>
      <c r="I21" s="6"/>
      <c r="J21">
        <v>4</v>
      </c>
      <c r="K21" s="1" t="s">
        <v>9</v>
      </c>
      <c r="L21" s="7">
        <v>0</v>
      </c>
      <c r="M21" s="6"/>
      <c r="N21" s="1">
        <v>27</v>
      </c>
      <c r="O21" s="1" t="s">
        <v>9</v>
      </c>
      <c r="P21" s="6">
        <v>52</v>
      </c>
      <c r="R21" s="1">
        <v>47</v>
      </c>
      <c r="S21" s="1">
        <v>79</v>
      </c>
      <c r="T21" s="1"/>
    </row>
    <row r="22" spans="1:20">
      <c r="A22" s="1">
        <v>20</v>
      </c>
      <c r="B22" s="1">
        <v>919</v>
      </c>
      <c r="C22" t="str">
        <f>VLOOKUP(B22,Entry,2,FALSE)</f>
        <v xml:space="preserve">Andy </v>
      </c>
      <c r="D22" t="str">
        <f>VLOOKUP(B22,Entry,3,FALSE)</f>
        <v>Hemmings</v>
      </c>
      <c r="F22" s="1">
        <v>31</v>
      </c>
      <c r="G22" s="1" t="s">
        <v>9</v>
      </c>
      <c r="H22" s="6">
        <v>53</v>
      </c>
      <c r="I22" s="6"/>
      <c r="J22">
        <v>14</v>
      </c>
      <c r="K22" s="1" t="s">
        <v>9</v>
      </c>
      <c r="L22" s="7">
        <v>45</v>
      </c>
      <c r="M22" s="6"/>
      <c r="N22" s="1">
        <v>17</v>
      </c>
      <c r="O22" s="1" t="s">
        <v>9</v>
      </c>
      <c r="P22" s="6">
        <v>8</v>
      </c>
      <c r="R22" s="1">
        <v>1</v>
      </c>
      <c r="S22" s="1">
        <v>78</v>
      </c>
      <c r="T22" s="1"/>
    </row>
    <row r="23" spans="1:20">
      <c r="A23" s="1">
        <v>21</v>
      </c>
      <c r="B23" s="1">
        <v>918</v>
      </c>
      <c r="C23" t="str">
        <f>VLOOKUP(B23,Entry,2,FALSE)</f>
        <v>Nick</v>
      </c>
      <c r="D23" t="str">
        <f>VLOOKUP(B23,Entry,3,FALSE)</f>
        <v>Maynard</v>
      </c>
      <c r="F23" s="1">
        <v>31</v>
      </c>
      <c r="G23" s="1" t="s">
        <v>9</v>
      </c>
      <c r="H23" s="6">
        <v>54</v>
      </c>
      <c r="I23" s="6"/>
      <c r="J23">
        <v>14</v>
      </c>
      <c r="K23" s="1" t="s">
        <v>9</v>
      </c>
      <c r="L23" s="7">
        <v>30</v>
      </c>
      <c r="M23" s="6"/>
      <c r="N23" s="1">
        <v>17</v>
      </c>
      <c r="O23" s="1" t="s">
        <v>9</v>
      </c>
      <c r="P23" s="6">
        <v>24</v>
      </c>
      <c r="R23" s="1">
        <v>3</v>
      </c>
      <c r="S23" s="1">
        <v>77</v>
      </c>
      <c r="T23" s="1"/>
    </row>
    <row r="24" spans="1:20">
      <c r="A24" s="1">
        <v>22</v>
      </c>
      <c r="B24" s="1">
        <v>939</v>
      </c>
      <c r="C24" t="str">
        <f>VLOOKUP(B24,Entry,2,FALSE)</f>
        <v>Kevin</v>
      </c>
      <c r="D24" t="str">
        <f>VLOOKUP(B24,Entry,3,FALSE)</f>
        <v>McManus</v>
      </c>
      <c r="F24" s="1">
        <v>31</v>
      </c>
      <c r="G24" s="1" t="s">
        <v>9</v>
      </c>
      <c r="H24" s="6">
        <v>58</v>
      </c>
      <c r="I24" s="6"/>
      <c r="J24">
        <v>6</v>
      </c>
      <c r="K24" s="1" t="s">
        <v>9</v>
      </c>
      <c r="L24" s="7">
        <v>30</v>
      </c>
      <c r="M24" s="6"/>
      <c r="N24" s="1">
        <v>25</v>
      </c>
      <c r="O24" s="1" t="s">
        <v>9</v>
      </c>
      <c r="P24" s="6">
        <v>28</v>
      </c>
      <c r="R24" s="1">
        <v>43</v>
      </c>
      <c r="S24" s="1">
        <v>76</v>
      </c>
      <c r="T24" s="1"/>
    </row>
    <row r="25" spans="1:20">
      <c r="A25" s="1">
        <v>23</v>
      </c>
      <c r="B25" s="1">
        <v>943</v>
      </c>
      <c r="C25" t="str">
        <f>VLOOKUP(B25,Entry,2,FALSE)</f>
        <v>John</v>
      </c>
      <c r="D25" t="str">
        <f>VLOOKUP(B25,Entry,3,FALSE)</f>
        <v>Pawson</v>
      </c>
      <c r="F25" s="1">
        <v>31</v>
      </c>
      <c r="G25" s="1" t="s">
        <v>9</v>
      </c>
      <c r="H25" s="6">
        <v>59</v>
      </c>
      <c r="I25" s="6"/>
      <c r="J25">
        <v>5</v>
      </c>
      <c r="K25" s="1" t="s">
        <v>9</v>
      </c>
      <c r="L25" s="7">
        <v>0</v>
      </c>
      <c r="M25" s="6"/>
      <c r="N25" s="1">
        <v>26</v>
      </c>
      <c r="O25" s="1" t="s">
        <v>9</v>
      </c>
      <c r="P25" s="6">
        <v>59</v>
      </c>
      <c r="R25" s="1">
        <v>46</v>
      </c>
      <c r="S25" s="1">
        <v>75</v>
      </c>
      <c r="T25" s="1"/>
    </row>
    <row r="26" spans="1:20">
      <c r="A26" s="1">
        <v>24</v>
      </c>
      <c r="B26" s="1">
        <v>926</v>
      </c>
      <c r="C26" t="str">
        <f>VLOOKUP(B26,Entry,2,FALSE)</f>
        <v>Rupert</v>
      </c>
      <c r="D26" t="str">
        <f>VLOOKUP(B26,Entry,3,FALSE)</f>
        <v>Wilkes</v>
      </c>
      <c r="F26" s="1">
        <v>32</v>
      </c>
      <c r="G26" s="1" t="s">
        <v>9</v>
      </c>
      <c r="H26" s="6">
        <f>(N26-INT(N26))*60</f>
        <v>0</v>
      </c>
      <c r="I26" s="6"/>
      <c r="J26">
        <v>12</v>
      </c>
      <c r="K26" s="1" t="s">
        <v>9</v>
      </c>
      <c r="L26" s="7">
        <v>30</v>
      </c>
      <c r="M26" s="6"/>
      <c r="N26" s="1">
        <v>19</v>
      </c>
      <c r="O26" s="1" t="s">
        <v>9</v>
      </c>
      <c r="P26" s="6">
        <v>30</v>
      </c>
      <c r="R26" s="1">
        <v>17</v>
      </c>
      <c r="S26" s="1">
        <v>74</v>
      </c>
      <c r="T26" s="1"/>
    </row>
    <row r="27" spans="1:20">
      <c r="A27" s="1">
        <v>25</v>
      </c>
      <c r="B27" s="1">
        <v>923</v>
      </c>
      <c r="C27" t="str">
        <f>VLOOKUP(B27,Entry,2,FALSE)</f>
        <v>Mike</v>
      </c>
      <c r="D27" t="str">
        <f>VLOOKUP(B27,Entry,3,FALSE)</f>
        <v>O'Brien</v>
      </c>
      <c r="F27" s="1">
        <v>32</v>
      </c>
      <c r="G27" s="1" t="s">
        <v>9</v>
      </c>
      <c r="H27" s="6">
        <v>1</v>
      </c>
      <c r="I27" s="6"/>
      <c r="J27">
        <v>9</v>
      </c>
      <c r="K27" s="1" t="s">
        <v>9</v>
      </c>
      <c r="L27" s="7">
        <v>0</v>
      </c>
      <c r="M27" s="6"/>
      <c r="N27" s="1">
        <v>23</v>
      </c>
      <c r="O27" s="1" t="s">
        <v>9</v>
      </c>
      <c r="P27" s="6">
        <v>1</v>
      </c>
      <c r="R27" s="1">
        <v>34</v>
      </c>
      <c r="S27" s="1">
        <v>73</v>
      </c>
      <c r="T27" s="1"/>
    </row>
    <row r="28" spans="1:20">
      <c r="A28" s="1">
        <v>26</v>
      </c>
      <c r="B28" s="1">
        <v>931</v>
      </c>
      <c r="C28" t="str">
        <f>VLOOKUP(B28,Entry,2,FALSE)</f>
        <v>Sean</v>
      </c>
      <c r="D28" t="str">
        <f>VLOOKUP(B28,Entry,3,FALSE)</f>
        <v>Rouse</v>
      </c>
      <c r="F28" s="1">
        <v>32</v>
      </c>
      <c r="G28" s="1" t="s">
        <v>9</v>
      </c>
      <c r="H28" s="6">
        <v>2</v>
      </c>
      <c r="I28" s="6"/>
      <c r="J28">
        <v>14</v>
      </c>
      <c r="K28" s="1" t="s">
        <v>9</v>
      </c>
      <c r="L28" s="7">
        <v>0</v>
      </c>
      <c r="M28" s="6"/>
      <c r="N28" s="1">
        <v>18</v>
      </c>
      <c r="O28" s="1" t="s">
        <v>9</v>
      </c>
      <c r="P28" s="6">
        <v>2</v>
      </c>
      <c r="R28" s="1">
        <v>7</v>
      </c>
      <c r="S28" s="1">
        <v>72</v>
      </c>
      <c r="T28" s="1"/>
    </row>
    <row r="29" spans="1:20">
      <c r="A29" s="1">
        <v>27</v>
      </c>
      <c r="B29" s="1">
        <v>969</v>
      </c>
      <c r="C29" t="str">
        <f>VLOOKUP(B29,Entry,2,FALSE)</f>
        <v>Steve</v>
      </c>
      <c r="D29" t="str">
        <f>VLOOKUP(B29,Entry,3,FALSE)</f>
        <v>Coveney</v>
      </c>
      <c r="F29" s="1">
        <v>32</v>
      </c>
      <c r="G29" s="1" t="s">
        <v>9</v>
      </c>
      <c r="H29" s="6">
        <v>4</v>
      </c>
      <c r="I29" s="6"/>
      <c r="J29">
        <v>9</v>
      </c>
      <c r="K29" s="1" t="s">
        <v>9</v>
      </c>
      <c r="L29" s="7">
        <v>0</v>
      </c>
      <c r="M29" s="6"/>
      <c r="N29" s="1">
        <v>23</v>
      </c>
      <c r="O29" s="1" t="s">
        <v>9</v>
      </c>
      <c r="P29" s="6">
        <v>4</v>
      </c>
      <c r="R29" s="1">
        <v>35</v>
      </c>
      <c r="S29" s="1">
        <v>71</v>
      </c>
      <c r="T29" s="1"/>
    </row>
    <row r="30" spans="1:20">
      <c r="A30" s="1">
        <v>28</v>
      </c>
      <c r="B30" s="1">
        <v>984</v>
      </c>
      <c r="C30" t="str">
        <f>VLOOKUP(B30,Entry,2,FALSE)</f>
        <v>Rachel</v>
      </c>
      <c r="D30" t="str">
        <f>VLOOKUP(B30,Entry,3,FALSE)</f>
        <v>Whitaker</v>
      </c>
      <c r="E30" t="str">
        <f>VLOOKUP(B30,Entry,4,FALSE)</f>
        <v>Guest</v>
      </c>
      <c r="F30" s="1">
        <v>32</v>
      </c>
      <c r="G30" s="1" t="s">
        <v>9</v>
      </c>
      <c r="H30" s="6">
        <v>5</v>
      </c>
      <c r="I30" s="6"/>
      <c r="J30">
        <v>6</v>
      </c>
      <c r="K30" s="1" t="s">
        <v>9</v>
      </c>
      <c r="L30" s="7">
        <v>30</v>
      </c>
      <c r="M30" s="6"/>
      <c r="N30" s="1">
        <v>25</v>
      </c>
      <c r="O30" s="1" t="s">
        <v>9</v>
      </c>
      <c r="P30" s="6">
        <v>35</v>
      </c>
      <c r="R30" s="1">
        <v>44</v>
      </c>
      <c r="S30" s="1">
        <v>0</v>
      </c>
      <c r="T30" s="1"/>
    </row>
    <row r="31" spans="1:20">
      <c r="A31" s="1">
        <v>29</v>
      </c>
      <c r="B31" s="1">
        <v>947</v>
      </c>
      <c r="C31" t="str">
        <f>VLOOKUP(B31,Entry,2,FALSE)</f>
        <v>Jeff</v>
      </c>
      <c r="D31" t="str">
        <f>VLOOKUP(B31,Entry,3,FALSE)</f>
        <v>Copping</v>
      </c>
      <c r="F31" s="1">
        <v>32</v>
      </c>
      <c r="G31" s="1" t="s">
        <v>9</v>
      </c>
      <c r="H31" s="6">
        <v>8</v>
      </c>
      <c r="I31" s="6"/>
      <c r="J31">
        <v>5</v>
      </c>
      <c r="K31" s="1" t="s">
        <v>9</v>
      </c>
      <c r="L31" s="7">
        <v>45</v>
      </c>
      <c r="M31" s="6"/>
      <c r="N31" s="1">
        <v>26</v>
      </c>
      <c r="O31" s="1" t="s">
        <v>9</v>
      </c>
      <c r="P31" s="6">
        <v>23</v>
      </c>
      <c r="R31" s="1">
        <v>45</v>
      </c>
      <c r="S31" s="1">
        <v>70</v>
      </c>
      <c r="T31" s="1"/>
    </row>
    <row r="32" spans="1:20">
      <c r="A32" s="1">
        <v>30</v>
      </c>
      <c r="B32" s="1">
        <v>945</v>
      </c>
      <c r="C32" t="str">
        <f>VLOOKUP(B32,Entry,2,FALSE)</f>
        <v>Richard</v>
      </c>
      <c r="D32" t="str">
        <f>VLOOKUP(B32,Entry,3,FALSE)</f>
        <v>Parker</v>
      </c>
      <c r="F32" s="1">
        <v>32</v>
      </c>
      <c r="G32" s="1" t="s">
        <v>9</v>
      </c>
      <c r="H32" s="6">
        <v>11</v>
      </c>
      <c r="I32" s="6"/>
      <c r="J32">
        <v>11</v>
      </c>
      <c r="K32" s="1" t="s">
        <v>9</v>
      </c>
      <c r="L32" s="7">
        <v>30</v>
      </c>
      <c r="M32" s="6"/>
      <c r="N32" s="1">
        <v>21</v>
      </c>
      <c r="O32" s="1" t="s">
        <v>9</v>
      </c>
      <c r="P32" s="6">
        <v>41</v>
      </c>
      <c r="R32" s="1">
        <v>29</v>
      </c>
      <c r="S32" s="1">
        <v>69</v>
      </c>
      <c r="T32" s="1"/>
    </row>
    <row r="33" spans="1:20">
      <c r="A33" s="1">
        <v>31</v>
      </c>
      <c r="B33" s="1">
        <v>986</v>
      </c>
      <c r="C33" t="str">
        <f>VLOOKUP(B33,Entry,2,FALSE)</f>
        <v xml:space="preserve">Trevor </v>
      </c>
      <c r="D33" t="str">
        <f>VLOOKUP(B33,Entry,3,FALSE)</f>
        <v>Peters</v>
      </c>
      <c r="F33" s="1">
        <v>32</v>
      </c>
      <c r="G33" s="1" t="s">
        <v>9</v>
      </c>
      <c r="H33" s="6">
        <v>13</v>
      </c>
      <c r="I33" s="6"/>
      <c r="J33">
        <v>9</v>
      </c>
      <c r="K33" s="1" t="s">
        <v>9</v>
      </c>
      <c r="L33" s="7">
        <v>30</v>
      </c>
      <c r="M33" s="6"/>
      <c r="N33" s="1">
        <v>22</v>
      </c>
      <c r="O33" s="1" t="s">
        <v>9</v>
      </c>
      <c r="P33" s="6">
        <v>43</v>
      </c>
      <c r="R33" s="1">
        <v>32</v>
      </c>
      <c r="S33" s="1">
        <v>60</v>
      </c>
      <c r="T33" s="1"/>
    </row>
    <row r="34" spans="1:20">
      <c r="A34" s="1">
        <v>32</v>
      </c>
      <c r="B34" s="1">
        <v>940</v>
      </c>
      <c r="C34" t="str">
        <f>VLOOKUP(B34,Entry,2,FALSE)</f>
        <v>Geoff</v>
      </c>
      <c r="D34" t="str">
        <f>VLOOKUP(B34,Entry,3,FALSE)</f>
        <v>Wilcox</v>
      </c>
      <c r="F34" s="1">
        <v>32</v>
      </c>
      <c r="G34" s="1" t="s">
        <v>9</v>
      </c>
      <c r="H34" s="6">
        <v>15</v>
      </c>
      <c r="I34" s="6"/>
      <c r="J34">
        <v>9</v>
      </c>
      <c r="K34" s="1" t="s">
        <v>9</v>
      </c>
      <c r="L34" s="7">
        <v>30</v>
      </c>
      <c r="M34" s="6"/>
      <c r="N34" s="1">
        <v>22</v>
      </c>
      <c r="O34" s="1" t="s">
        <v>9</v>
      </c>
      <c r="P34" s="6">
        <v>45</v>
      </c>
      <c r="R34" s="1">
        <v>33</v>
      </c>
      <c r="S34" s="1">
        <v>68</v>
      </c>
      <c r="T34" s="1"/>
    </row>
    <row r="35" spans="1:20">
      <c r="A35" s="1">
        <v>33</v>
      </c>
      <c r="B35" s="1">
        <v>913</v>
      </c>
      <c r="C35" t="str">
        <f>VLOOKUP(B35,Entry,2,FALSE)</f>
        <v>Suzanne</v>
      </c>
      <c r="D35" t="str">
        <f>VLOOKUP(B35,Entry,3,FALSE)</f>
        <v>Clarkson</v>
      </c>
      <c r="E35" t="str">
        <f>VLOOKUP(B35,Entry,4,FALSE)</f>
        <v>Guest</v>
      </c>
      <c r="F35" s="1">
        <v>32</v>
      </c>
      <c r="G35" s="1" t="s">
        <v>9</v>
      </c>
      <c r="H35" s="6">
        <v>16</v>
      </c>
      <c r="I35" s="6"/>
      <c r="J35">
        <v>0</v>
      </c>
      <c r="K35" s="1" t="s">
        <v>9</v>
      </c>
      <c r="L35" s="7">
        <v>0</v>
      </c>
      <c r="M35" s="6"/>
      <c r="N35" s="1">
        <v>32</v>
      </c>
      <c r="O35" s="1" t="s">
        <v>9</v>
      </c>
      <c r="P35" s="6">
        <v>16</v>
      </c>
      <c r="R35" s="1">
        <v>52</v>
      </c>
      <c r="S35" s="1">
        <v>0</v>
      </c>
      <c r="T35" s="1"/>
    </row>
    <row r="36" spans="1:20">
      <c r="A36" s="1">
        <v>34</v>
      </c>
      <c r="B36" s="1">
        <v>924</v>
      </c>
      <c r="C36" t="str">
        <f>VLOOKUP(B36,Entry,2,FALSE)</f>
        <v>Ian</v>
      </c>
      <c r="D36" t="str">
        <f>VLOOKUP(B36,Entry,3,FALSE)</f>
        <v>Hird</v>
      </c>
      <c r="F36" s="1">
        <v>32</v>
      </c>
      <c r="G36" s="1" t="s">
        <v>9</v>
      </c>
      <c r="H36" s="6">
        <v>17</v>
      </c>
      <c r="I36" s="6"/>
      <c r="J36">
        <v>13</v>
      </c>
      <c r="K36" s="1" t="s">
        <v>9</v>
      </c>
      <c r="L36" s="7">
        <v>30</v>
      </c>
      <c r="M36" s="6"/>
      <c r="N36" s="1">
        <v>18</v>
      </c>
      <c r="O36" s="1" t="s">
        <v>9</v>
      </c>
      <c r="P36" s="6">
        <v>47</v>
      </c>
      <c r="R36" s="1">
        <v>11</v>
      </c>
      <c r="S36" s="1">
        <v>67</v>
      </c>
      <c r="T36" s="1"/>
    </row>
    <row r="37" spans="1:20">
      <c r="A37" s="1">
        <v>35</v>
      </c>
      <c r="B37" s="1">
        <v>980</v>
      </c>
      <c r="C37" t="str">
        <f>VLOOKUP(B37,Entry,2,FALSE)</f>
        <v>Peter</v>
      </c>
      <c r="D37" t="str">
        <f>VLOOKUP(B37,Entry,3,FALSE)</f>
        <v>Kirk</v>
      </c>
      <c r="F37" s="1">
        <v>32</v>
      </c>
      <c r="G37" s="1" t="s">
        <v>9</v>
      </c>
      <c r="H37" s="6">
        <v>20</v>
      </c>
      <c r="I37" s="6"/>
      <c r="J37">
        <v>2</v>
      </c>
      <c r="K37" s="1" t="s">
        <v>9</v>
      </c>
      <c r="L37" s="7">
        <v>45</v>
      </c>
      <c r="M37" s="6"/>
      <c r="N37" s="1">
        <v>29</v>
      </c>
      <c r="O37" s="1" t="s">
        <v>9</v>
      </c>
      <c r="P37" s="6">
        <v>35</v>
      </c>
      <c r="R37" s="1">
        <v>50</v>
      </c>
      <c r="S37" s="1">
        <v>66</v>
      </c>
      <c r="T37" s="1"/>
    </row>
    <row r="38" spans="1:20">
      <c r="A38" s="1">
        <v>36</v>
      </c>
      <c r="B38" s="1">
        <v>956</v>
      </c>
      <c r="C38" t="str">
        <f>VLOOKUP(B38,Entry,2,FALSE)</f>
        <v>John</v>
      </c>
      <c r="D38" t="str">
        <f>VLOOKUP(B38,Entry,3,FALSE)</f>
        <v>Smith</v>
      </c>
      <c r="F38" s="1">
        <v>32</v>
      </c>
      <c r="G38" s="1" t="s">
        <v>9</v>
      </c>
      <c r="H38" s="6">
        <v>22</v>
      </c>
      <c r="I38" s="6"/>
      <c r="J38">
        <v>11</v>
      </c>
      <c r="K38" s="1" t="s">
        <v>9</v>
      </c>
      <c r="L38" s="7">
        <v>30</v>
      </c>
      <c r="M38" s="6"/>
      <c r="N38" s="1">
        <v>20</v>
      </c>
      <c r="O38" s="1" t="s">
        <v>9</v>
      </c>
      <c r="P38" s="6">
        <v>52</v>
      </c>
      <c r="R38" s="1">
        <v>23</v>
      </c>
      <c r="S38" s="1">
        <v>65</v>
      </c>
      <c r="T38" s="1"/>
    </row>
    <row r="39" spans="1:20">
      <c r="A39" s="1">
        <v>37</v>
      </c>
      <c r="B39" s="1">
        <v>909</v>
      </c>
      <c r="C39" t="str">
        <f>VLOOKUP(B39,Entry,2,FALSE)</f>
        <v>Adrian</v>
      </c>
      <c r="D39" t="str">
        <f>VLOOKUP(B39,Entry,3,FALSE)</f>
        <v>Bushby</v>
      </c>
      <c r="F39" s="1">
        <v>32</v>
      </c>
      <c r="G39" s="1" t="s">
        <v>9</v>
      </c>
      <c r="H39" s="6">
        <v>24</v>
      </c>
      <c r="I39" s="6"/>
      <c r="J39">
        <v>15</v>
      </c>
      <c r="K39" s="1" t="s">
        <v>9</v>
      </c>
      <c r="L39" s="7">
        <v>15</v>
      </c>
      <c r="M39" s="6"/>
      <c r="N39" s="1">
        <v>17</v>
      </c>
      <c r="O39" s="1" t="s">
        <v>9</v>
      </c>
      <c r="P39" s="6">
        <v>9</v>
      </c>
      <c r="R39" s="1">
        <v>2</v>
      </c>
      <c r="S39" s="1">
        <v>64</v>
      </c>
      <c r="T39" s="1"/>
    </row>
    <row r="40" spans="1:20">
      <c r="A40" s="1">
        <v>38</v>
      </c>
      <c r="B40" s="1">
        <v>983</v>
      </c>
      <c r="C40" t="str">
        <f>VLOOKUP(B40,Entry,2,FALSE)</f>
        <v>Shaun</v>
      </c>
      <c r="D40" t="str">
        <f>VLOOKUP(B40,Entry,3,FALSE)</f>
        <v>Marshall</v>
      </c>
      <c r="F40" s="1">
        <v>32</v>
      </c>
      <c r="G40" s="1" t="s">
        <v>9</v>
      </c>
      <c r="H40" s="6">
        <v>25</v>
      </c>
      <c r="I40" s="6"/>
      <c r="J40">
        <v>9</v>
      </c>
      <c r="K40" s="1" t="s">
        <v>9</v>
      </c>
      <c r="L40" s="7">
        <v>0</v>
      </c>
      <c r="M40" s="6"/>
      <c r="N40" s="1">
        <v>23</v>
      </c>
      <c r="O40" s="1" t="s">
        <v>9</v>
      </c>
      <c r="P40" s="6">
        <v>25</v>
      </c>
      <c r="R40" s="1">
        <v>38</v>
      </c>
      <c r="S40" s="1">
        <v>60</v>
      </c>
      <c r="T40" s="1"/>
    </row>
    <row r="41" spans="1:20">
      <c r="A41" s="1">
        <v>39</v>
      </c>
      <c r="B41" s="1">
        <v>902</v>
      </c>
      <c r="C41" t="str">
        <f>VLOOKUP(B41,Entry,2,FALSE)</f>
        <v>Jason</v>
      </c>
      <c r="D41" t="str">
        <f>VLOOKUP(B41,Entry,3,FALSE)</f>
        <v>Mills</v>
      </c>
      <c r="E41" t="str">
        <f>VLOOKUP(B41,Entry,4,FALSE)</f>
        <v>Guest</v>
      </c>
      <c r="F41" s="1">
        <v>32</v>
      </c>
      <c r="G41" s="1" t="s">
        <v>9</v>
      </c>
      <c r="H41" s="6">
        <v>27</v>
      </c>
      <c r="I41" s="6"/>
      <c r="J41">
        <v>13</v>
      </c>
      <c r="K41" s="1" t="s">
        <v>9</v>
      </c>
      <c r="L41" s="7">
        <v>0</v>
      </c>
      <c r="M41" s="6"/>
      <c r="N41" s="1">
        <v>19</v>
      </c>
      <c r="O41" s="1" t="s">
        <v>9</v>
      </c>
      <c r="P41" s="6">
        <v>27</v>
      </c>
      <c r="R41" s="1">
        <v>16</v>
      </c>
      <c r="S41" s="1">
        <v>0</v>
      </c>
      <c r="T41" s="1"/>
    </row>
    <row r="42" spans="1:20">
      <c r="A42" s="1">
        <v>40</v>
      </c>
      <c r="B42" s="1">
        <v>921</v>
      </c>
      <c r="C42" t="str">
        <f>VLOOKUP(B42,Entry,2,FALSE)</f>
        <v>Graham</v>
      </c>
      <c r="D42" t="str">
        <f>VLOOKUP(B42,Entry,3,FALSE)</f>
        <v>Cook</v>
      </c>
      <c r="F42" s="1">
        <v>32</v>
      </c>
      <c r="G42" s="1" t="s">
        <v>9</v>
      </c>
      <c r="H42" s="6">
        <v>35</v>
      </c>
      <c r="I42" s="6"/>
      <c r="J42">
        <v>13</v>
      </c>
      <c r="K42" s="1" t="s">
        <v>9</v>
      </c>
      <c r="L42" s="7">
        <v>0</v>
      </c>
      <c r="M42" s="6"/>
      <c r="N42" s="1">
        <v>19</v>
      </c>
      <c r="O42" s="1" t="s">
        <v>9</v>
      </c>
      <c r="P42" s="6">
        <v>35</v>
      </c>
      <c r="R42" s="1">
        <v>18</v>
      </c>
      <c r="S42" s="1">
        <v>63</v>
      </c>
      <c r="T42" s="1"/>
    </row>
    <row r="43" spans="1:20">
      <c r="A43" s="1">
        <v>41</v>
      </c>
      <c r="B43" s="1">
        <v>955</v>
      </c>
      <c r="C43" t="str">
        <f>VLOOKUP(B43,Entry,2,FALSE)</f>
        <v>Ian</v>
      </c>
      <c r="D43" t="str">
        <f>VLOOKUP(B43,Entry,3,FALSE)</f>
        <v>McCoid</v>
      </c>
      <c r="F43" s="1">
        <v>32</v>
      </c>
      <c r="G43" s="1" t="s">
        <v>9</v>
      </c>
      <c r="H43" s="6">
        <v>37</v>
      </c>
      <c r="I43" s="6"/>
      <c r="J43">
        <v>13</v>
      </c>
      <c r="K43" s="1" t="s">
        <v>9</v>
      </c>
      <c r="L43" s="7">
        <v>15</v>
      </c>
      <c r="M43" s="6"/>
      <c r="N43" s="1">
        <v>19</v>
      </c>
      <c r="O43" s="1" t="s">
        <v>9</v>
      </c>
      <c r="P43" s="6">
        <v>22</v>
      </c>
      <c r="R43" s="1">
        <v>13</v>
      </c>
      <c r="S43" s="1">
        <v>62</v>
      </c>
      <c r="T43" s="1"/>
    </row>
    <row r="44" spans="1:20">
      <c r="A44" s="1">
        <v>42</v>
      </c>
      <c r="B44" s="1">
        <v>937</v>
      </c>
      <c r="C44" t="str">
        <f>VLOOKUP(B44,Entry,2,FALSE)</f>
        <v>Paul</v>
      </c>
      <c r="D44" t="str">
        <f>VLOOKUP(B44,Entry,3,FALSE)</f>
        <v>Bowman</v>
      </c>
      <c r="F44" s="1">
        <v>32</v>
      </c>
      <c r="G44" s="1" t="s">
        <v>9</v>
      </c>
      <c r="H44" s="6">
        <v>38</v>
      </c>
      <c r="I44" s="6"/>
      <c r="J44">
        <v>13</v>
      </c>
      <c r="K44" s="1" t="s">
        <v>9</v>
      </c>
      <c r="L44" s="7">
        <v>15</v>
      </c>
      <c r="M44" s="6"/>
      <c r="N44" s="1">
        <v>19</v>
      </c>
      <c r="O44" s="1" t="s">
        <v>9</v>
      </c>
      <c r="P44" s="6">
        <v>23</v>
      </c>
      <c r="R44" s="1">
        <v>15</v>
      </c>
      <c r="S44" s="1">
        <v>61</v>
      </c>
      <c r="T44" s="1"/>
    </row>
    <row r="45" spans="1:20">
      <c r="A45" s="1">
        <v>43</v>
      </c>
      <c r="B45" s="1">
        <v>957</v>
      </c>
      <c r="C45" t="str">
        <f>VLOOKUP(B45,Entry,2,FALSE)</f>
        <v>Madeline</v>
      </c>
      <c r="D45" t="str">
        <f>VLOOKUP(B45,Entry,3,FALSE)</f>
        <v>Chadwick</v>
      </c>
      <c r="F45" s="1">
        <v>32</v>
      </c>
      <c r="G45" s="1" t="s">
        <v>9</v>
      </c>
      <c r="H45" s="6">
        <v>38</v>
      </c>
      <c r="I45" s="6"/>
      <c r="J45">
        <v>10</v>
      </c>
      <c r="K45" s="1" t="s">
        <v>9</v>
      </c>
      <c r="L45" s="7">
        <v>30</v>
      </c>
      <c r="M45" s="6"/>
      <c r="N45" s="1">
        <v>22</v>
      </c>
      <c r="O45" s="1" t="s">
        <v>9</v>
      </c>
      <c r="P45" s="6">
        <v>8</v>
      </c>
      <c r="R45" s="1">
        <v>30</v>
      </c>
      <c r="S45" s="1">
        <v>60</v>
      </c>
      <c r="T45" s="1"/>
    </row>
    <row r="46" spans="1:20">
      <c r="A46" s="1">
        <v>44</v>
      </c>
      <c r="B46" s="1">
        <v>927</v>
      </c>
      <c r="C46" t="str">
        <f>VLOOKUP(B46,Entry,2,FALSE)</f>
        <v>Judith</v>
      </c>
      <c r="D46" t="str">
        <f>VLOOKUP(B46,Entry,3,FALSE)</f>
        <v>Lawtey</v>
      </c>
      <c r="F46" s="1">
        <v>32</v>
      </c>
      <c r="G46" s="1" t="s">
        <v>9</v>
      </c>
      <c r="H46" s="6">
        <v>39</v>
      </c>
      <c r="I46" s="6"/>
      <c r="J46">
        <v>8</v>
      </c>
      <c r="K46" s="1" t="s">
        <v>9</v>
      </c>
      <c r="L46" s="7">
        <v>45</v>
      </c>
      <c r="M46" s="6"/>
      <c r="N46" s="1">
        <v>23</v>
      </c>
      <c r="O46" s="1" t="s">
        <v>9</v>
      </c>
      <c r="P46" s="6">
        <v>54</v>
      </c>
      <c r="R46" s="1">
        <v>40</v>
      </c>
      <c r="S46" s="1">
        <v>60</v>
      </c>
      <c r="T46" s="1"/>
    </row>
    <row r="47" spans="1:20">
      <c r="A47" s="1">
        <v>45</v>
      </c>
      <c r="B47" s="1">
        <v>915</v>
      </c>
      <c r="C47" t="str">
        <f>VLOOKUP(B47,Entry,2,FALSE)</f>
        <v>Julie</v>
      </c>
      <c r="D47" t="str">
        <f>VLOOKUP(B47,Entry,3,FALSE)</f>
        <v>Thompson</v>
      </c>
      <c r="F47" s="1">
        <v>32</v>
      </c>
      <c r="G47" s="1" t="s">
        <v>9</v>
      </c>
      <c r="H47" s="6">
        <v>41</v>
      </c>
      <c r="I47" s="6"/>
      <c r="J47">
        <v>3</v>
      </c>
      <c r="K47" s="1" t="s">
        <v>9</v>
      </c>
      <c r="L47" s="7">
        <v>15</v>
      </c>
      <c r="M47" s="6"/>
      <c r="N47" s="1">
        <v>29</v>
      </c>
      <c r="O47" s="1" t="s">
        <v>9</v>
      </c>
      <c r="P47" s="6">
        <v>26</v>
      </c>
      <c r="R47" s="1">
        <v>49</v>
      </c>
      <c r="S47" s="1">
        <v>60</v>
      </c>
      <c r="T47" s="1"/>
    </row>
    <row r="48" spans="1:20">
      <c r="A48" s="1">
        <v>46</v>
      </c>
      <c r="B48" s="1">
        <v>950</v>
      </c>
      <c r="C48" t="str">
        <f>VLOOKUP(B48,Entry,2,FALSE)</f>
        <v>Carl</v>
      </c>
      <c r="D48" t="str">
        <f>VLOOKUP(B48,Entry,3,FALSE)</f>
        <v>Horth</v>
      </c>
      <c r="F48" s="1">
        <v>32</v>
      </c>
      <c r="G48" s="1" t="s">
        <v>9</v>
      </c>
      <c r="H48" s="6">
        <v>42</v>
      </c>
      <c r="I48" s="6"/>
      <c r="J48">
        <v>11</v>
      </c>
      <c r="K48" s="1" t="s">
        <v>9</v>
      </c>
      <c r="L48" s="7">
        <v>45</v>
      </c>
      <c r="M48" s="6"/>
      <c r="N48" s="1">
        <v>20</v>
      </c>
      <c r="O48" s="1" t="s">
        <v>9</v>
      </c>
      <c r="P48" s="6">
        <v>57</v>
      </c>
      <c r="R48" s="1">
        <v>24</v>
      </c>
      <c r="S48" s="1">
        <v>60</v>
      </c>
      <c r="T48" s="1"/>
    </row>
    <row r="49" spans="1:20">
      <c r="A49" s="1">
        <v>47</v>
      </c>
      <c r="B49" s="1">
        <v>946</v>
      </c>
      <c r="C49" t="str">
        <f>VLOOKUP(B49,Entry,2,FALSE)</f>
        <v>Darren</v>
      </c>
      <c r="D49" t="str">
        <f>VLOOKUP(B49,Entry,3,FALSE)</f>
        <v>Wilson</v>
      </c>
      <c r="F49" s="1">
        <v>32</v>
      </c>
      <c r="G49" s="1" t="s">
        <v>9</v>
      </c>
      <c r="H49" s="6">
        <v>51</v>
      </c>
      <c r="I49" s="6"/>
      <c r="J49">
        <v>11</v>
      </c>
      <c r="K49" s="1" t="s">
        <v>9</v>
      </c>
      <c r="L49" s="7">
        <v>15</v>
      </c>
      <c r="M49" s="6"/>
      <c r="N49" s="1">
        <v>21</v>
      </c>
      <c r="O49" s="1" t="s">
        <v>9</v>
      </c>
      <c r="P49" s="6">
        <v>36</v>
      </c>
      <c r="R49" s="1">
        <v>28</v>
      </c>
      <c r="S49" s="1">
        <v>60</v>
      </c>
      <c r="T49" s="1"/>
    </row>
    <row r="50" spans="1:20">
      <c r="A50" s="1">
        <v>48</v>
      </c>
      <c r="B50" s="1">
        <v>985</v>
      </c>
      <c r="C50" t="str">
        <f>VLOOKUP(B50,Entry,2,FALSE)</f>
        <v>Ian</v>
      </c>
      <c r="D50" t="str">
        <f>VLOOKUP(B50,Entry,3,FALSE)</f>
        <v>Dannett</v>
      </c>
      <c r="F50" s="1">
        <v>33</v>
      </c>
      <c r="G50" s="1" t="s">
        <v>9</v>
      </c>
      <c r="H50" s="6">
        <v>15</v>
      </c>
      <c r="I50" s="6"/>
      <c r="J50">
        <v>13</v>
      </c>
      <c r="K50" s="1" t="s">
        <v>9</v>
      </c>
      <c r="L50" s="7">
        <v>30</v>
      </c>
      <c r="M50" s="6"/>
      <c r="N50" s="1">
        <v>19</v>
      </c>
      <c r="O50" s="1" t="s">
        <v>9</v>
      </c>
      <c r="P50" s="6">
        <v>45</v>
      </c>
      <c r="R50" s="1">
        <v>19</v>
      </c>
      <c r="S50" s="1">
        <v>60</v>
      </c>
      <c r="T50" s="1"/>
    </row>
    <row r="51" spans="1:20">
      <c r="A51" s="1">
        <v>49</v>
      </c>
      <c r="B51" s="1">
        <v>979</v>
      </c>
      <c r="C51" t="str">
        <f>VLOOKUP(B51,Entry,2,FALSE)</f>
        <v>Shelley</v>
      </c>
      <c r="D51" t="str">
        <f>VLOOKUP(B51,Entry,3,FALSE)</f>
        <v>Hindley</v>
      </c>
      <c r="E51" t="str">
        <f>VLOOKUP(B51,Entry,4,FALSE)</f>
        <v>Guest</v>
      </c>
      <c r="F51" s="1">
        <v>33</v>
      </c>
      <c r="G51" s="1" t="s">
        <v>9</v>
      </c>
      <c r="H51" s="6">
        <v>27</v>
      </c>
      <c r="I51" s="6"/>
      <c r="J51">
        <v>9</v>
      </c>
      <c r="K51" s="1" t="s">
        <v>9</v>
      </c>
      <c r="L51" s="7">
        <v>30</v>
      </c>
      <c r="M51" s="6"/>
      <c r="N51" s="1">
        <v>23</v>
      </c>
      <c r="O51" s="1" t="s">
        <v>9</v>
      </c>
      <c r="P51" s="6">
        <v>57</v>
      </c>
      <c r="R51" s="1">
        <v>41</v>
      </c>
      <c r="S51" s="1">
        <v>0</v>
      </c>
      <c r="T51" s="1"/>
    </row>
    <row r="52" spans="1:20">
      <c r="A52" s="1">
        <v>50</v>
      </c>
      <c r="B52" s="1">
        <v>987</v>
      </c>
      <c r="C52" t="str">
        <f>VLOOKUP(B52,Entry,2,FALSE)</f>
        <v>Ian</v>
      </c>
      <c r="D52" t="str">
        <f>VLOOKUP(B52,Entry,3,FALSE)</f>
        <v>Hairsine</v>
      </c>
      <c r="F52" s="1">
        <v>34</v>
      </c>
      <c r="G52" s="1" t="s">
        <v>9</v>
      </c>
      <c r="H52" s="6">
        <v>18</v>
      </c>
      <c r="I52" s="6"/>
      <c r="J52">
        <v>2</v>
      </c>
      <c r="K52" s="1" t="s">
        <v>9</v>
      </c>
      <c r="L52" s="7">
        <v>45</v>
      </c>
      <c r="M52" s="6"/>
      <c r="N52" s="1">
        <v>31</v>
      </c>
      <c r="O52" s="1" t="s">
        <v>9</v>
      </c>
      <c r="P52" s="6">
        <v>33</v>
      </c>
      <c r="R52" s="1">
        <v>51</v>
      </c>
      <c r="S52" s="1">
        <v>60</v>
      </c>
      <c r="T52" s="1"/>
    </row>
    <row r="53" spans="1:20">
      <c r="A53" s="1">
        <v>51</v>
      </c>
      <c r="B53" s="1">
        <v>942</v>
      </c>
      <c r="C53" t="str">
        <f>VLOOKUP(B53,Entry,2,FALSE)</f>
        <v>Paul</v>
      </c>
      <c r="D53" t="str">
        <f>VLOOKUP(B53,Entry,3,FALSE)</f>
        <v>Cartwright</v>
      </c>
      <c r="F53" s="1">
        <v>34</v>
      </c>
      <c r="G53" s="1" t="s">
        <v>9</v>
      </c>
      <c r="H53" s="6">
        <v>38</v>
      </c>
      <c r="I53" s="6"/>
      <c r="J53">
        <v>13</v>
      </c>
      <c r="K53" s="1" t="s">
        <v>9</v>
      </c>
      <c r="L53" s="7">
        <v>15</v>
      </c>
      <c r="M53" s="6"/>
      <c r="N53" s="1">
        <v>21</v>
      </c>
      <c r="O53" s="1" t="s">
        <v>9</v>
      </c>
      <c r="P53" s="6">
        <v>23</v>
      </c>
      <c r="R53" s="1">
        <v>26</v>
      </c>
      <c r="S53" s="1">
        <v>60</v>
      </c>
      <c r="T53" s="1"/>
    </row>
    <row r="54" spans="1:20">
      <c r="A54" s="1">
        <v>52</v>
      </c>
      <c r="B54" s="1">
        <v>941</v>
      </c>
      <c r="C54" t="str">
        <f>VLOOKUP(B54,Entry,2,FALSE)</f>
        <v>Stuart</v>
      </c>
      <c r="D54" t="str">
        <f>VLOOKUP(B54,Entry,3,FALSE)</f>
        <v>Buchan</v>
      </c>
      <c r="F54" s="1">
        <v>36</v>
      </c>
      <c r="G54" s="1" t="s">
        <v>9</v>
      </c>
      <c r="H54" s="6">
        <v>25</v>
      </c>
      <c r="I54" s="6"/>
      <c r="J54">
        <v>12</v>
      </c>
      <c r="K54" s="1" t="s">
        <v>9</v>
      </c>
      <c r="L54" s="7">
        <v>0</v>
      </c>
      <c r="M54" s="6"/>
      <c r="N54" s="1">
        <v>24</v>
      </c>
      <c r="O54" s="1" t="s">
        <v>9</v>
      </c>
      <c r="P54" s="6">
        <v>25</v>
      </c>
      <c r="R54" s="1">
        <v>42</v>
      </c>
      <c r="S54" s="1">
        <v>60</v>
      </c>
      <c r="T54" s="1"/>
    </row>
    <row r="55" spans="1:20">
      <c r="A55" s="1"/>
      <c r="B55" s="1"/>
      <c r="F55" s="1"/>
      <c r="G55" s="1"/>
      <c r="H55" s="6"/>
      <c r="I55" s="6"/>
      <c r="K55" s="1"/>
      <c r="L55" s="7"/>
      <c r="M55" s="6"/>
      <c r="N55" s="1"/>
      <c r="O55" s="1"/>
      <c r="P55" s="6"/>
      <c r="R55" s="1"/>
      <c r="S55" s="1"/>
      <c r="T55" s="1"/>
    </row>
    <row r="56" spans="1:20">
      <c r="A56" s="1"/>
      <c r="B56" s="1"/>
      <c r="F56" s="1"/>
      <c r="G56" s="1"/>
      <c r="H56" s="6"/>
      <c r="I56" s="6"/>
      <c r="K56" s="1"/>
      <c r="L56" s="7"/>
      <c r="M56" s="6"/>
      <c r="N56" s="1"/>
      <c r="O56" s="1"/>
      <c r="P56" s="6"/>
      <c r="R56" s="1"/>
      <c r="S56" s="1"/>
      <c r="T56" s="1"/>
    </row>
    <row r="57" spans="1:20">
      <c r="A57" s="1"/>
      <c r="B57" s="4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</sheetData>
  <mergeCells count="8">
    <mergeCell ref="B57:T57"/>
    <mergeCell ref="F1:H1"/>
    <mergeCell ref="J1:L1"/>
    <mergeCell ref="N1:P1"/>
    <mergeCell ref="C2:D2"/>
    <mergeCell ref="F2:H2"/>
    <mergeCell ref="J2:L2"/>
    <mergeCell ref="N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2016-12-06T22:41:17Z</dcterms:created>
  <dcterms:modified xsi:type="dcterms:W3CDTF">2016-12-06T23:03:28Z</dcterms:modified>
</cp:coreProperties>
</file>