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[1]Entries!$A$2:$W$451</definedName>
  </definedNames>
  <calcPr calcId="125725"/>
</workbook>
</file>

<file path=xl/calcChain.xml><?xml version="1.0" encoding="utf-8"?>
<calcChain xmlns="http://schemas.openxmlformats.org/spreadsheetml/2006/main">
  <c r="H25" i="1"/>
  <c r="H34"/>
  <c r="H38"/>
  <c r="H12"/>
  <c r="H19"/>
  <c r="H15"/>
  <c r="H24"/>
  <c r="H43"/>
  <c r="H21"/>
  <c r="H14"/>
  <c r="H9"/>
  <c r="H17"/>
  <c r="H39"/>
  <c r="H22"/>
  <c r="H26"/>
  <c r="H40"/>
  <c r="H29"/>
  <c r="H10"/>
  <c r="H30"/>
  <c r="H7"/>
  <c r="H42"/>
  <c r="H20"/>
  <c r="H18"/>
  <c r="H28"/>
  <c r="H36"/>
  <c r="H5"/>
  <c r="H23"/>
  <c r="H27"/>
  <c r="H31"/>
  <c r="H32"/>
  <c r="H33"/>
  <c r="H35"/>
  <c r="H41"/>
  <c r="H8"/>
  <c r="H4"/>
  <c r="H11"/>
  <c r="H37"/>
  <c r="H16"/>
  <c r="H6"/>
  <c r="H13"/>
  <c r="C43"/>
  <c r="D43"/>
  <c r="L27"/>
  <c r="L28"/>
  <c r="L3"/>
  <c r="L8"/>
  <c r="L22"/>
  <c r="L26"/>
  <c r="L37"/>
  <c r="L41"/>
  <c r="L4"/>
  <c r="L11"/>
  <c r="L39"/>
  <c r="L30"/>
  <c r="L29"/>
  <c r="L17"/>
  <c r="L9"/>
  <c r="L18"/>
  <c r="L24"/>
  <c r="L35"/>
  <c r="L25"/>
  <c r="L15"/>
  <c r="L14"/>
  <c r="L10"/>
  <c r="L21"/>
  <c r="L7"/>
  <c r="L36"/>
  <c r="L12"/>
  <c r="L16"/>
  <c r="L19"/>
  <c r="L5"/>
  <c r="L34"/>
  <c r="L13"/>
  <c r="L23"/>
  <c r="L6"/>
  <c r="L38"/>
  <c r="L33"/>
  <c r="L20"/>
  <c r="L31"/>
  <c r="L40"/>
  <c r="L42"/>
  <c r="L43"/>
  <c r="D40"/>
  <c r="C40"/>
  <c r="D20"/>
  <c r="C20"/>
  <c r="D34"/>
  <c r="C34"/>
  <c r="D37"/>
  <c r="C37"/>
  <c r="D32"/>
  <c r="C32"/>
  <c r="D6"/>
  <c r="C6"/>
  <c r="D13"/>
  <c r="C13"/>
  <c r="D35"/>
  <c r="C35"/>
  <c r="D19"/>
  <c r="C19"/>
  <c r="D16"/>
  <c r="C16"/>
  <c r="D12"/>
  <c r="C12"/>
  <c r="D38"/>
  <c r="C38"/>
  <c r="D7"/>
  <c r="C7"/>
  <c r="D21"/>
  <c r="C21"/>
  <c r="D28"/>
  <c r="C28"/>
  <c r="D14"/>
  <c r="C14"/>
  <c r="D15"/>
  <c r="C15"/>
  <c r="D25"/>
  <c r="C25"/>
  <c r="D24"/>
  <c r="C24"/>
  <c r="D18"/>
  <c r="C18"/>
  <c r="D9"/>
  <c r="C9"/>
  <c r="D17"/>
  <c r="C17"/>
  <c r="D30"/>
  <c r="C30"/>
  <c r="D31"/>
  <c r="C31"/>
  <c r="D11"/>
  <c r="C11"/>
  <c r="D4"/>
  <c r="C4"/>
  <c r="D42"/>
  <c r="C42"/>
  <c r="D39"/>
  <c r="C39"/>
  <c r="D26"/>
  <c r="C26"/>
  <c r="D22"/>
  <c r="C22"/>
  <c r="D8"/>
  <c r="C8"/>
  <c r="H3"/>
  <c r="D27"/>
  <c r="C27"/>
</calcChain>
</file>

<file path=xl/sharedStrings.xml><?xml version="1.0" encoding="utf-8"?>
<sst xmlns="http://schemas.openxmlformats.org/spreadsheetml/2006/main" count="64" uniqueCount="49">
  <si>
    <t>Finish</t>
  </si>
  <si>
    <t>Handicap</t>
  </si>
  <si>
    <t>Actual</t>
  </si>
  <si>
    <t>Fastest</t>
  </si>
  <si>
    <t>Total</t>
  </si>
  <si>
    <t>Pos</t>
  </si>
  <si>
    <t>Num</t>
  </si>
  <si>
    <t>Name</t>
  </si>
  <si>
    <t>Time</t>
  </si>
  <si>
    <t>Points</t>
  </si>
  <si>
    <t>Hannah</t>
  </si>
  <si>
    <t>Harne</t>
  </si>
  <si>
    <t>Guest</t>
  </si>
  <si>
    <t>Ian</t>
  </si>
  <si>
    <t>Hird</t>
  </si>
  <si>
    <t>Martyn</t>
  </si>
  <si>
    <t>Broughton</t>
  </si>
  <si>
    <t xml:space="preserve">Colin </t>
  </si>
  <si>
    <t>Langley</t>
  </si>
  <si>
    <t xml:space="preserve">Andy </t>
  </si>
  <si>
    <t>Guymer</t>
  </si>
  <si>
    <t>Dave</t>
  </si>
  <si>
    <t>Monaghan</t>
  </si>
  <si>
    <t>Lucy</t>
  </si>
  <si>
    <t>Chrost</t>
  </si>
  <si>
    <t>Jim</t>
  </si>
  <si>
    <t>Coldwell</t>
  </si>
  <si>
    <t>Sebastian</t>
  </si>
  <si>
    <t>Vicary</t>
  </si>
  <si>
    <t>Mike</t>
  </si>
  <si>
    <t>Alexander</t>
  </si>
  <si>
    <t>Natalie</t>
  </si>
  <si>
    <t>Tuthill</t>
  </si>
  <si>
    <t>Kevin</t>
  </si>
  <si>
    <t>Rennison</t>
  </si>
  <si>
    <t>Final Points Standing</t>
  </si>
  <si>
    <t>3=</t>
  </si>
  <si>
    <t xml:space="preserve">Darren </t>
  </si>
  <si>
    <t>Wilson</t>
  </si>
  <si>
    <t>McManus</t>
  </si>
  <si>
    <t>Buchan</t>
  </si>
  <si>
    <t>Stuart</t>
  </si>
  <si>
    <t>Graham</t>
  </si>
  <si>
    <t>Cook</t>
  </si>
  <si>
    <t>Nick</t>
  </si>
  <si>
    <t>Maynard</t>
  </si>
  <si>
    <t>Patrick</t>
  </si>
  <si>
    <t>Walker</t>
  </si>
  <si>
    <t>9=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</si>
</sst>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name val="Arial"/>
      <family val="2"/>
    </font>
    <font>
      <sz val="12"/>
      <color rgb="FF2F2F2F"/>
      <name val="Arial"/>
      <family val="2"/>
    </font>
    <font>
      <u/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3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ter%20League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October 2016"/>
      <sheetName val="1 November 2016"/>
      <sheetName val="6 December 2016"/>
      <sheetName val="January 2017"/>
      <sheetName val=" February 2016"/>
      <sheetName val="March 2017"/>
      <sheetName val="Team"/>
    </sheetNames>
    <sheetDataSet>
      <sheetData sheetId="0">
        <row r="2">
          <cell r="A2">
            <v>900</v>
          </cell>
          <cell r="B2" t="str">
            <v>Nicki</v>
          </cell>
          <cell r="C2" t="str">
            <v>Blyth</v>
          </cell>
          <cell r="D2" t="str">
            <v>Guest</v>
          </cell>
          <cell r="G2">
            <v>0</v>
          </cell>
          <cell r="H2">
            <v>11.15</v>
          </cell>
          <cell r="I2">
            <v>11</v>
          </cell>
          <cell r="J2">
            <v>15</v>
          </cell>
          <cell r="L2">
            <v>0</v>
          </cell>
          <cell r="M2">
            <v>0</v>
          </cell>
          <cell r="N2">
            <v>0</v>
          </cell>
          <cell r="O2" t="e">
            <v>#NAME?</v>
          </cell>
          <cell r="P2" t="e">
            <v>#NAME?</v>
          </cell>
          <cell r="Q2" t="e">
            <v>#N/A</v>
          </cell>
          <cell r="R2" t="e">
            <v>#NAME?</v>
          </cell>
          <cell r="V2">
            <v>0</v>
          </cell>
        </row>
        <row r="3">
          <cell r="A3">
            <v>901</v>
          </cell>
          <cell r="B3" t="str">
            <v>Mike</v>
          </cell>
          <cell r="C3" t="str">
            <v>Lake</v>
          </cell>
          <cell r="G3">
            <v>0</v>
          </cell>
          <cell r="H3">
            <v>12.15</v>
          </cell>
          <cell r="I3">
            <v>12</v>
          </cell>
          <cell r="J3">
            <v>15</v>
          </cell>
          <cell r="L3">
            <v>75</v>
          </cell>
          <cell r="M3">
            <v>95</v>
          </cell>
          <cell r="N3">
            <v>100</v>
          </cell>
          <cell r="O3">
            <v>0</v>
          </cell>
          <cell r="Q3">
            <v>0</v>
          </cell>
          <cell r="R3">
            <v>270</v>
          </cell>
          <cell r="V3">
            <v>0</v>
          </cell>
        </row>
        <row r="4">
          <cell r="A4">
            <v>902</v>
          </cell>
          <cell r="B4" t="str">
            <v>Jason</v>
          </cell>
          <cell r="C4" t="str">
            <v>Mills</v>
          </cell>
          <cell r="D4" t="str">
            <v>Guest</v>
          </cell>
          <cell r="H4">
            <v>15.15</v>
          </cell>
          <cell r="I4">
            <v>15</v>
          </cell>
          <cell r="J4">
            <v>15</v>
          </cell>
          <cell r="L4">
            <v>0</v>
          </cell>
          <cell r="M4">
            <v>0</v>
          </cell>
          <cell r="N4">
            <v>0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</row>
        <row r="5">
          <cell r="A5">
            <v>903</v>
          </cell>
          <cell r="B5" t="str">
            <v>Keri</v>
          </cell>
          <cell r="C5" t="str">
            <v>Pearson</v>
          </cell>
          <cell r="G5">
            <v>0</v>
          </cell>
          <cell r="H5">
            <v>11.3</v>
          </cell>
          <cell r="I5">
            <v>11</v>
          </cell>
          <cell r="J5">
            <v>30</v>
          </cell>
          <cell r="L5">
            <v>75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V5">
            <v>0</v>
          </cell>
        </row>
        <row r="6">
          <cell r="A6">
            <v>904</v>
          </cell>
          <cell r="B6" t="str">
            <v xml:space="preserve">Andy </v>
          </cell>
          <cell r="C6" t="str">
            <v>Guymer</v>
          </cell>
          <cell r="G6">
            <v>0</v>
          </cell>
          <cell r="H6">
            <v>14.15</v>
          </cell>
          <cell r="I6">
            <v>14</v>
          </cell>
          <cell r="J6">
            <v>15</v>
          </cell>
          <cell r="L6">
            <v>75</v>
          </cell>
          <cell r="M6">
            <v>66</v>
          </cell>
          <cell r="N6">
            <v>83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V6">
            <v>0</v>
          </cell>
        </row>
        <row r="7">
          <cell r="A7">
            <v>905</v>
          </cell>
          <cell r="B7" t="str">
            <v>Eleanor</v>
          </cell>
          <cell r="C7" t="str">
            <v>Rylatt</v>
          </cell>
          <cell r="D7" t="str">
            <v>Guest</v>
          </cell>
          <cell r="G7">
            <v>0</v>
          </cell>
          <cell r="H7">
            <v>12.15</v>
          </cell>
          <cell r="I7">
            <v>12</v>
          </cell>
          <cell r="J7">
            <v>15</v>
          </cell>
          <cell r="L7">
            <v>0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V7">
            <v>0</v>
          </cell>
        </row>
        <row r="8">
          <cell r="A8">
            <v>906</v>
          </cell>
          <cell r="B8" t="str">
            <v>Jim</v>
          </cell>
          <cell r="C8" t="str">
            <v>Coldwell</v>
          </cell>
          <cell r="G8">
            <v>0</v>
          </cell>
          <cell r="H8">
            <v>9.3000000000000007</v>
          </cell>
          <cell r="I8">
            <v>9</v>
          </cell>
          <cell r="J8">
            <v>30</v>
          </cell>
          <cell r="L8">
            <v>75</v>
          </cell>
          <cell r="M8">
            <v>62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V8">
            <v>0</v>
          </cell>
        </row>
        <row r="9">
          <cell r="A9">
            <v>907</v>
          </cell>
          <cell r="B9" t="str">
            <v>Lorna</v>
          </cell>
          <cell r="C9" t="str">
            <v>Fallon</v>
          </cell>
          <cell r="G9">
            <v>0</v>
          </cell>
          <cell r="H9">
            <v>12.45</v>
          </cell>
          <cell r="I9">
            <v>12</v>
          </cell>
          <cell r="J9">
            <v>45</v>
          </cell>
          <cell r="L9">
            <v>75</v>
          </cell>
          <cell r="M9">
            <v>70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V9">
            <v>0</v>
          </cell>
        </row>
        <row r="10">
          <cell r="A10">
            <v>908</v>
          </cell>
          <cell r="B10" t="str">
            <v>Ellen</v>
          </cell>
          <cell r="C10" t="str">
            <v>Messingham</v>
          </cell>
          <cell r="F10">
            <v>0</v>
          </cell>
          <cell r="G10">
            <v>0</v>
          </cell>
          <cell r="H10">
            <v>3.45</v>
          </cell>
          <cell r="I10">
            <v>3</v>
          </cell>
          <cell r="J10">
            <v>45</v>
          </cell>
          <cell r="L10">
            <v>75</v>
          </cell>
          <cell r="M10">
            <v>76</v>
          </cell>
          <cell r="N10">
            <v>86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T10">
            <v>0</v>
          </cell>
          <cell r="V10">
            <v>0</v>
          </cell>
        </row>
        <row r="11">
          <cell r="A11">
            <v>909</v>
          </cell>
          <cell r="B11" t="str">
            <v>Adrian</v>
          </cell>
          <cell r="C11" t="str">
            <v>Bushby</v>
          </cell>
          <cell r="G11">
            <v>0</v>
          </cell>
          <cell r="H11">
            <v>10.15</v>
          </cell>
          <cell r="I11">
            <v>10</v>
          </cell>
          <cell r="J11">
            <v>15</v>
          </cell>
          <cell r="L11">
            <v>0</v>
          </cell>
          <cell r="M11">
            <v>81</v>
          </cell>
          <cell r="N11">
            <v>81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V11">
            <v>0</v>
          </cell>
        </row>
        <row r="12">
          <cell r="A12">
            <v>910</v>
          </cell>
          <cell r="B12" t="str">
            <v xml:space="preserve">Dave </v>
          </cell>
          <cell r="C12" t="str">
            <v>Monaghan</v>
          </cell>
          <cell r="G12">
            <v>0</v>
          </cell>
          <cell r="H12">
            <v>16.3</v>
          </cell>
          <cell r="I12">
            <v>16</v>
          </cell>
          <cell r="J12">
            <v>30</v>
          </cell>
          <cell r="L12">
            <v>75</v>
          </cell>
          <cell r="M12">
            <v>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V12">
            <v>0</v>
          </cell>
        </row>
        <row r="13">
          <cell r="A13">
            <v>911</v>
          </cell>
          <cell r="B13" t="str">
            <v>Roy</v>
          </cell>
          <cell r="C13" t="str">
            <v>Dennison</v>
          </cell>
          <cell r="F13">
            <v>0</v>
          </cell>
          <cell r="G13">
            <v>0</v>
          </cell>
          <cell r="H13">
            <v>8</v>
          </cell>
          <cell r="I13">
            <v>8</v>
          </cell>
          <cell r="J13">
            <v>0</v>
          </cell>
          <cell r="L13">
            <v>75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912</v>
          </cell>
          <cell r="B14" t="str">
            <v>Michael</v>
          </cell>
          <cell r="C14" t="str">
            <v>Jameson</v>
          </cell>
          <cell r="H14">
            <v>16</v>
          </cell>
          <cell r="I14">
            <v>16</v>
          </cell>
          <cell r="J14">
            <v>0</v>
          </cell>
          <cell r="L14">
            <v>75</v>
          </cell>
          <cell r="M14">
            <v>0</v>
          </cell>
          <cell r="N14">
            <v>0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</row>
        <row r="15">
          <cell r="A15">
            <v>913</v>
          </cell>
          <cell r="B15" t="str">
            <v>Suzanne</v>
          </cell>
          <cell r="C15" t="str">
            <v>Clarkson</v>
          </cell>
          <cell r="D15" t="str">
            <v>Guest</v>
          </cell>
          <cell r="G15">
            <v>0</v>
          </cell>
          <cell r="H15">
            <v>13.15</v>
          </cell>
          <cell r="I15">
            <v>13</v>
          </cell>
          <cell r="J15">
            <v>15</v>
          </cell>
          <cell r="L15">
            <v>0</v>
          </cell>
          <cell r="M15">
            <v>88</v>
          </cell>
          <cell r="N15" t="e">
            <v>#N/A</v>
          </cell>
          <cell r="O15" t="e">
            <v>#N/A</v>
          </cell>
          <cell r="P15">
            <v>0</v>
          </cell>
          <cell r="Q15" t="e">
            <v>#N/A</v>
          </cell>
          <cell r="R15" t="e">
            <v>#N/A</v>
          </cell>
          <cell r="V15">
            <v>0</v>
          </cell>
        </row>
        <row r="16">
          <cell r="A16">
            <v>914</v>
          </cell>
          <cell r="B16" t="str">
            <v>Christine</v>
          </cell>
          <cell r="C16" t="str">
            <v>Hemmingway</v>
          </cell>
          <cell r="F16">
            <v>0</v>
          </cell>
          <cell r="G16">
            <v>0</v>
          </cell>
          <cell r="H16">
            <v>14.3</v>
          </cell>
          <cell r="I16">
            <v>14</v>
          </cell>
          <cell r="J16">
            <v>30</v>
          </cell>
          <cell r="L16">
            <v>75</v>
          </cell>
          <cell r="M16">
            <v>84</v>
          </cell>
          <cell r="N16">
            <v>60</v>
          </cell>
          <cell r="O16">
            <v>0</v>
          </cell>
          <cell r="P16" t="e">
            <v>#N/A</v>
          </cell>
          <cell r="Q16" t="e">
            <v>#N/A</v>
          </cell>
          <cell r="R16" t="e">
            <v>#N/A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915</v>
          </cell>
          <cell r="B17" t="str">
            <v>Julie</v>
          </cell>
          <cell r="C17" t="str">
            <v>Thompson</v>
          </cell>
          <cell r="F17">
            <v>0</v>
          </cell>
          <cell r="G17">
            <v>0</v>
          </cell>
          <cell r="H17">
            <v>9</v>
          </cell>
          <cell r="I17">
            <v>9</v>
          </cell>
          <cell r="J17">
            <v>0</v>
          </cell>
          <cell r="L17">
            <v>75</v>
          </cell>
          <cell r="M17">
            <v>60</v>
          </cell>
          <cell r="N17">
            <v>95</v>
          </cell>
          <cell r="O17" t="e">
            <v>#N/A</v>
          </cell>
          <cell r="P17">
            <v>0</v>
          </cell>
          <cell r="Q17" t="e">
            <v>#N/A</v>
          </cell>
          <cell r="R17" t="e">
            <v>#N/A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916</v>
          </cell>
          <cell r="B18" t="str">
            <v>Mitch</v>
          </cell>
          <cell r="C18" t="str">
            <v>Trainor</v>
          </cell>
          <cell r="G18">
            <v>0</v>
          </cell>
          <cell r="H18">
            <v>6.45</v>
          </cell>
          <cell r="I18">
            <v>6</v>
          </cell>
          <cell r="J18">
            <v>45</v>
          </cell>
          <cell r="L18">
            <v>75</v>
          </cell>
          <cell r="M18" t="e">
            <v>#N/A</v>
          </cell>
          <cell r="N18" t="e">
            <v>#N/A</v>
          </cell>
          <cell r="O18" t="e">
            <v>#N/A</v>
          </cell>
          <cell r="P18">
            <v>0</v>
          </cell>
          <cell r="Q18" t="e">
            <v>#N/A</v>
          </cell>
          <cell r="R18" t="e">
            <v>#N/A</v>
          </cell>
          <cell r="V18">
            <v>0</v>
          </cell>
        </row>
        <row r="19">
          <cell r="A19">
            <v>917</v>
          </cell>
          <cell r="B19" t="str">
            <v>Alex</v>
          </cell>
          <cell r="C19" t="str">
            <v>Alvino</v>
          </cell>
          <cell r="F19">
            <v>0</v>
          </cell>
          <cell r="G19">
            <v>0</v>
          </cell>
          <cell r="H19">
            <v>12.15</v>
          </cell>
          <cell r="I19">
            <v>12</v>
          </cell>
          <cell r="J19">
            <v>15</v>
          </cell>
          <cell r="L19">
            <v>75</v>
          </cell>
          <cell r="M19">
            <v>75</v>
          </cell>
          <cell r="N19">
            <v>0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918</v>
          </cell>
          <cell r="B20" t="str">
            <v>Nick</v>
          </cell>
          <cell r="C20" t="str">
            <v>Maynard</v>
          </cell>
          <cell r="G20">
            <v>0</v>
          </cell>
          <cell r="H20">
            <v>13.3</v>
          </cell>
          <cell r="I20">
            <v>13</v>
          </cell>
          <cell r="J20">
            <v>30</v>
          </cell>
          <cell r="L20">
            <v>75</v>
          </cell>
          <cell r="M20" t="e">
            <v>#N/A</v>
          </cell>
          <cell r="N20">
            <v>0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V20">
            <v>0</v>
          </cell>
        </row>
        <row r="21">
          <cell r="A21">
            <v>919</v>
          </cell>
          <cell r="B21" t="str">
            <v xml:space="preserve">Andy </v>
          </cell>
          <cell r="C21" t="str">
            <v>Hemmings</v>
          </cell>
          <cell r="G21">
            <v>0</v>
          </cell>
          <cell r="H21">
            <v>12.3</v>
          </cell>
          <cell r="I21">
            <v>12</v>
          </cell>
          <cell r="J21">
            <v>30</v>
          </cell>
          <cell r="L21">
            <v>75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>
            <v>0</v>
          </cell>
          <cell r="R21" t="e">
            <v>#N/A</v>
          </cell>
          <cell r="V21">
            <v>0</v>
          </cell>
        </row>
        <row r="22">
          <cell r="A22">
            <v>920</v>
          </cell>
          <cell r="B22" t="str">
            <v>Steve</v>
          </cell>
          <cell r="C22" t="str">
            <v>Thomas</v>
          </cell>
          <cell r="G22">
            <v>0</v>
          </cell>
          <cell r="H22">
            <v>15.15</v>
          </cell>
          <cell r="I22">
            <v>15</v>
          </cell>
          <cell r="J22">
            <v>15</v>
          </cell>
          <cell r="L22">
            <v>75</v>
          </cell>
          <cell r="M22">
            <v>60</v>
          </cell>
          <cell r="N22">
            <v>63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V22">
            <v>0</v>
          </cell>
        </row>
        <row r="23">
          <cell r="A23">
            <v>921</v>
          </cell>
          <cell r="B23" t="str">
            <v>Graham</v>
          </cell>
          <cell r="C23" t="str">
            <v>Cook</v>
          </cell>
          <cell r="G23">
            <v>0</v>
          </cell>
          <cell r="H23">
            <v>15.15</v>
          </cell>
          <cell r="I23">
            <v>15</v>
          </cell>
          <cell r="J23">
            <v>15</v>
          </cell>
          <cell r="L23">
            <v>75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V23">
            <v>0</v>
          </cell>
        </row>
        <row r="24">
          <cell r="A24">
            <v>922</v>
          </cell>
          <cell r="B24" t="str">
            <v>Kevin</v>
          </cell>
          <cell r="C24" t="str">
            <v>Rennison</v>
          </cell>
          <cell r="F24">
            <v>0</v>
          </cell>
          <cell r="G24">
            <v>0</v>
          </cell>
          <cell r="H24">
            <v>10.45</v>
          </cell>
          <cell r="I24">
            <v>10</v>
          </cell>
          <cell r="J24">
            <v>45</v>
          </cell>
          <cell r="L24">
            <v>75</v>
          </cell>
          <cell r="M24">
            <v>67</v>
          </cell>
          <cell r="N24">
            <v>73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T24">
            <v>0</v>
          </cell>
          <cell r="V24">
            <v>0</v>
          </cell>
        </row>
        <row r="25">
          <cell r="A25">
            <v>923</v>
          </cell>
          <cell r="B25" t="str">
            <v>Mike</v>
          </cell>
          <cell r="C25" t="str">
            <v>O'Brien</v>
          </cell>
          <cell r="G25">
            <v>0</v>
          </cell>
          <cell r="H25">
            <v>6</v>
          </cell>
          <cell r="I25">
            <v>6</v>
          </cell>
          <cell r="J25">
            <v>0</v>
          </cell>
          <cell r="L25">
            <v>75</v>
          </cell>
          <cell r="M25">
            <v>86</v>
          </cell>
          <cell r="N25">
            <v>67</v>
          </cell>
          <cell r="O25" t="e">
            <v>#N/A</v>
          </cell>
          <cell r="P25">
            <v>0</v>
          </cell>
          <cell r="Q25" t="e">
            <v>#N/A</v>
          </cell>
          <cell r="R25" t="e">
            <v>#N/A</v>
          </cell>
          <cell r="V25">
            <v>0</v>
          </cell>
        </row>
        <row r="26">
          <cell r="A26">
            <v>924</v>
          </cell>
          <cell r="B26" t="str">
            <v>Ian</v>
          </cell>
          <cell r="C26" t="str">
            <v>Hird</v>
          </cell>
          <cell r="H26">
            <v>12.15</v>
          </cell>
          <cell r="I26">
            <v>12</v>
          </cell>
          <cell r="J26">
            <v>15</v>
          </cell>
          <cell r="L26">
            <v>75</v>
          </cell>
          <cell r="M26">
            <v>60</v>
          </cell>
          <cell r="N26">
            <v>81</v>
          </cell>
          <cell r="O26">
            <v>60</v>
          </cell>
          <cell r="P26" t="e">
            <v>#N/A</v>
          </cell>
          <cell r="Q26">
            <v>0</v>
          </cell>
          <cell r="R26" t="e">
            <v>#N/A</v>
          </cell>
        </row>
        <row r="27">
          <cell r="A27">
            <v>925</v>
          </cell>
          <cell r="B27" t="str">
            <v>Colin</v>
          </cell>
          <cell r="C27" t="str">
            <v>Langley</v>
          </cell>
          <cell r="H27">
            <v>14.15</v>
          </cell>
          <cell r="I27">
            <v>14</v>
          </cell>
          <cell r="J27">
            <v>15</v>
          </cell>
          <cell r="L27">
            <v>75</v>
          </cell>
          <cell r="M27" t="e">
            <v>#N/A</v>
          </cell>
          <cell r="N27">
            <v>74</v>
          </cell>
          <cell r="O27" t="e">
            <v>#N/A</v>
          </cell>
          <cell r="P27">
            <v>0</v>
          </cell>
          <cell r="Q27" t="e">
            <v>#N/A</v>
          </cell>
          <cell r="R27" t="e">
            <v>#N/A</v>
          </cell>
        </row>
        <row r="28">
          <cell r="A28">
            <v>926</v>
          </cell>
          <cell r="B28" t="str">
            <v>Rupert</v>
          </cell>
          <cell r="C28" t="str">
            <v>Wilkes</v>
          </cell>
          <cell r="H28">
            <v>12.15</v>
          </cell>
          <cell r="I28">
            <v>12</v>
          </cell>
          <cell r="J28">
            <v>15</v>
          </cell>
          <cell r="L28">
            <v>75</v>
          </cell>
          <cell r="M28" t="e">
            <v>#N/A</v>
          </cell>
          <cell r="N28">
            <v>60</v>
          </cell>
          <cell r="O28" t="e">
            <v>#N/A</v>
          </cell>
          <cell r="P28">
            <v>0</v>
          </cell>
          <cell r="Q28" t="e">
            <v>#N/A</v>
          </cell>
          <cell r="R28" t="e">
            <v>#N/A</v>
          </cell>
        </row>
        <row r="29">
          <cell r="A29">
            <v>927</v>
          </cell>
          <cell r="B29" t="str">
            <v>Judith</v>
          </cell>
          <cell r="C29" t="str">
            <v>Lawtey</v>
          </cell>
          <cell r="G29">
            <v>0</v>
          </cell>
          <cell r="H29">
            <v>11.3</v>
          </cell>
          <cell r="I29">
            <v>11</v>
          </cell>
          <cell r="J29">
            <v>30</v>
          </cell>
          <cell r="L29">
            <v>75</v>
          </cell>
          <cell r="M29">
            <v>69</v>
          </cell>
          <cell r="N29">
            <v>89</v>
          </cell>
          <cell r="O29">
            <v>75</v>
          </cell>
          <cell r="P29">
            <v>0</v>
          </cell>
          <cell r="Q29" t="e">
            <v>#N/A</v>
          </cell>
          <cell r="R29" t="e">
            <v>#N/A</v>
          </cell>
          <cell r="V29">
            <v>0</v>
          </cell>
        </row>
        <row r="30">
          <cell r="A30">
            <v>928</v>
          </cell>
          <cell r="B30" t="str">
            <v>Hannah</v>
          </cell>
          <cell r="C30" t="str">
            <v>Harne</v>
          </cell>
          <cell r="G30">
            <v>0</v>
          </cell>
          <cell r="H30">
            <v>13.15</v>
          </cell>
          <cell r="I30">
            <v>13</v>
          </cell>
          <cell r="J30">
            <v>15</v>
          </cell>
          <cell r="L30">
            <v>75</v>
          </cell>
          <cell r="M30">
            <v>0</v>
          </cell>
          <cell r="N30">
            <v>0</v>
          </cell>
          <cell r="O30" t="e">
            <v>#N/A</v>
          </cell>
          <cell r="P30" t="e">
            <v>#N/A</v>
          </cell>
          <cell r="Q30">
            <v>0</v>
          </cell>
          <cell r="R30" t="e">
            <v>#N/A</v>
          </cell>
          <cell r="V30">
            <v>0</v>
          </cell>
        </row>
        <row r="31">
          <cell r="A31">
            <v>929</v>
          </cell>
          <cell r="B31" t="str">
            <v>Denise</v>
          </cell>
          <cell r="C31" t="str">
            <v>Carter</v>
          </cell>
          <cell r="D31" t="str">
            <v>Guest</v>
          </cell>
          <cell r="G31">
            <v>0</v>
          </cell>
          <cell r="H31">
            <v>6.45</v>
          </cell>
          <cell r="I31">
            <v>6</v>
          </cell>
          <cell r="J31">
            <v>45</v>
          </cell>
          <cell r="L31">
            <v>0</v>
          </cell>
          <cell r="M31" t="e">
            <v>#N/A</v>
          </cell>
          <cell r="N31">
            <v>0</v>
          </cell>
          <cell r="O31">
            <v>0</v>
          </cell>
          <cell r="P31" t="e">
            <v>#N/A</v>
          </cell>
          <cell r="Q31" t="e">
            <v>#N/A</v>
          </cell>
          <cell r="R31" t="e">
            <v>#N/A</v>
          </cell>
          <cell r="V31">
            <v>0</v>
          </cell>
        </row>
        <row r="32">
          <cell r="A32">
            <v>930</v>
          </cell>
          <cell r="B32" t="str">
            <v>Geoff</v>
          </cell>
          <cell r="C32" t="str">
            <v>Probert</v>
          </cell>
          <cell r="D32" t="str">
            <v>Guest</v>
          </cell>
          <cell r="G32">
            <v>0</v>
          </cell>
          <cell r="H32">
            <v>13.45</v>
          </cell>
          <cell r="I32">
            <v>13</v>
          </cell>
          <cell r="J32">
            <v>45</v>
          </cell>
          <cell r="L32">
            <v>0</v>
          </cell>
          <cell r="M32">
            <v>73</v>
          </cell>
          <cell r="N32">
            <v>72</v>
          </cell>
          <cell r="O32" t="e">
            <v>#N/A</v>
          </cell>
          <cell r="P32">
            <v>0</v>
          </cell>
          <cell r="Q32" t="e">
            <v>#N/A</v>
          </cell>
          <cell r="R32" t="e">
            <v>#N/A</v>
          </cell>
          <cell r="V32">
            <v>0</v>
          </cell>
        </row>
        <row r="33">
          <cell r="A33">
            <v>931</v>
          </cell>
          <cell r="B33" t="str">
            <v>Sean</v>
          </cell>
          <cell r="C33" t="str">
            <v>Rouse</v>
          </cell>
          <cell r="G33">
            <v>0</v>
          </cell>
          <cell r="H33">
            <v>13.15</v>
          </cell>
          <cell r="I33">
            <v>13</v>
          </cell>
          <cell r="J33">
            <v>15</v>
          </cell>
          <cell r="L33">
            <v>75</v>
          </cell>
          <cell r="M33">
            <v>87</v>
          </cell>
          <cell r="N33">
            <v>0</v>
          </cell>
          <cell r="O33" t="e">
            <v>#N/A</v>
          </cell>
          <cell r="P33">
            <v>0</v>
          </cell>
          <cell r="Q33" t="e">
            <v>#N/A</v>
          </cell>
          <cell r="R33" t="e">
            <v>#N/A</v>
          </cell>
          <cell r="V33">
            <v>0</v>
          </cell>
        </row>
        <row r="34">
          <cell r="A34">
            <v>932</v>
          </cell>
          <cell r="B34" t="str">
            <v>Patrick</v>
          </cell>
          <cell r="C34" t="str">
            <v>Walker</v>
          </cell>
          <cell r="G34">
            <v>0</v>
          </cell>
          <cell r="H34">
            <v>14.3</v>
          </cell>
          <cell r="I34">
            <v>14</v>
          </cell>
          <cell r="J34">
            <v>15</v>
          </cell>
          <cell r="L34">
            <v>75</v>
          </cell>
          <cell r="M34">
            <v>0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V34">
            <v>0</v>
          </cell>
        </row>
        <row r="35">
          <cell r="A35">
            <v>933</v>
          </cell>
          <cell r="B35" t="str">
            <v>Amanda</v>
          </cell>
          <cell r="C35" t="str">
            <v>Dean</v>
          </cell>
          <cell r="D35" t="str">
            <v>Guest</v>
          </cell>
          <cell r="G35">
            <v>0</v>
          </cell>
          <cell r="H35">
            <v>12</v>
          </cell>
          <cell r="I35">
            <v>12</v>
          </cell>
          <cell r="J35">
            <v>0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  <cell r="P35" t="e">
            <v>#N/A</v>
          </cell>
          <cell r="Q35">
            <v>0</v>
          </cell>
          <cell r="R35" t="e">
            <v>#N/A</v>
          </cell>
          <cell r="V35">
            <v>0</v>
          </cell>
        </row>
        <row r="36">
          <cell r="A36">
            <v>934</v>
          </cell>
          <cell r="B36" t="str">
            <v>Andrea</v>
          </cell>
          <cell r="C36" t="str">
            <v>Thompson</v>
          </cell>
          <cell r="D36" t="str">
            <v>Guest</v>
          </cell>
          <cell r="E36">
            <v>0</v>
          </cell>
          <cell r="F36">
            <v>0</v>
          </cell>
          <cell r="G36">
            <v>0</v>
          </cell>
          <cell r="H36">
            <v>10.3</v>
          </cell>
          <cell r="I36">
            <v>10</v>
          </cell>
          <cell r="J36">
            <v>30</v>
          </cell>
          <cell r="L36">
            <v>0</v>
          </cell>
          <cell r="M36">
            <v>85</v>
          </cell>
          <cell r="N36">
            <v>79</v>
          </cell>
          <cell r="O36" t="e">
            <v>#N/A</v>
          </cell>
          <cell r="P36">
            <v>0</v>
          </cell>
          <cell r="Q36">
            <v>0</v>
          </cell>
          <cell r="R36" t="e">
            <v>#N/A</v>
          </cell>
          <cell r="T36">
            <v>0</v>
          </cell>
          <cell r="V36">
            <v>0</v>
          </cell>
        </row>
        <row r="37">
          <cell r="A37">
            <v>935</v>
          </cell>
          <cell r="B37" t="str">
            <v>Jen</v>
          </cell>
          <cell r="C37" t="str">
            <v>Walker</v>
          </cell>
          <cell r="G37">
            <v>0</v>
          </cell>
          <cell r="H37">
            <v>9</v>
          </cell>
          <cell r="I37">
            <v>9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V37">
            <v>0</v>
          </cell>
        </row>
        <row r="38">
          <cell r="A38">
            <v>936</v>
          </cell>
          <cell r="B38" t="str">
            <v>Graham</v>
          </cell>
          <cell r="C38" t="str">
            <v>Naylor</v>
          </cell>
          <cell r="D38" t="str">
            <v>Guest</v>
          </cell>
          <cell r="E38">
            <v>0</v>
          </cell>
          <cell r="F38">
            <v>0</v>
          </cell>
          <cell r="G38">
            <v>0</v>
          </cell>
          <cell r="H38">
            <v>10.45</v>
          </cell>
          <cell r="I38">
            <v>10</v>
          </cell>
          <cell r="J38">
            <v>45</v>
          </cell>
          <cell r="L38">
            <v>0</v>
          </cell>
          <cell r="M38">
            <v>0</v>
          </cell>
          <cell r="N38">
            <v>61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T38">
            <v>0</v>
          </cell>
          <cell r="V38">
            <v>0</v>
          </cell>
        </row>
        <row r="39">
          <cell r="A39">
            <v>937</v>
          </cell>
          <cell r="B39" t="str">
            <v>Paul</v>
          </cell>
          <cell r="C39" t="str">
            <v>Bowman</v>
          </cell>
          <cell r="G39">
            <v>0</v>
          </cell>
          <cell r="H39">
            <v>17</v>
          </cell>
          <cell r="I39">
            <v>17</v>
          </cell>
          <cell r="J39">
            <v>0</v>
          </cell>
          <cell r="L39">
            <v>75</v>
          </cell>
          <cell r="M39" t="e">
            <v>#N/A</v>
          </cell>
          <cell r="N39">
            <v>0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V39">
            <v>0</v>
          </cell>
        </row>
        <row r="40">
          <cell r="A40">
            <v>938</v>
          </cell>
          <cell r="B40" t="str">
            <v>Derek</v>
          </cell>
          <cell r="C40" t="str">
            <v>Brown</v>
          </cell>
          <cell r="G40">
            <v>0</v>
          </cell>
          <cell r="H40">
            <v>15.45</v>
          </cell>
          <cell r="I40">
            <v>15</v>
          </cell>
          <cell r="J40">
            <v>45</v>
          </cell>
          <cell r="L40">
            <v>75</v>
          </cell>
          <cell r="M40">
            <v>65</v>
          </cell>
          <cell r="N40">
            <v>76</v>
          </cell>
          <cell r="O40">
            <v>0</v>
          </cell>
          <cell r="P40" t="e">
            <v>#N/A</v>
          </cell>
          <cell r="Q40">
            <v>0</v>
          </cell>
          <cell r="R40" t="e">
            <v>#N/A</v>
          </cell>
          <cell r="V40">
            <v>0</v>
          </cell>
        </row>
        <row r="41">
          <cell r="A41">
            <v>939</v>
          </cell>
          <cell r="B41" t="str">
            <v>Kevin</v>
          </cell>
          <cell r="C41" t="str">
            <v>McManus</v>
          </cell>
          <cell r="H41">
            <v>12</v>
          </cell>
          <cell r="I41">
            <v>12</v>
          </cell>
          <cell r="J41">
            <v>0</v>
          </cell>
          <cell r="L41">
            <v>75</v>
          </cell>
          <cell r="M41">
            <v>64</v>
          </cell>
          <cell r="N41">
            <v>0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</row>
        <row r="42">
          <cell r="A42">
            <v>940</v>
          </cell>
          <cell r="B42" t="str">
            <v>Geoff</v>
          </cell>
          <cell r="C42" t="str">
            <v>Wilcox</v>
          </cell>
          <cell r="F42">
            <v>0</v>
          </cell>
          <cell r="G42">
            <v>0</v>
          </cell>
          <cell r="H42">
            <v>13</v>
          </cell>
          <cell r="I42">
            <v>13</v>
          </cell>
          <cell r="J42">
            <v>0</v>
          </cell>
          <cell r="L42">
            <v>75</v>
          </cell>
          <cell r="M42">
            <v>75</v>
          </cell>
          <cell r="N42">
            <v>60</v>
          </cell>
          <cell r="O42" t="e">
            <v>#N/A</v>
          </cell>
          <cell r="P42">
            <v>0</v>
          </cell>
          <cell r="Q42">
            <v>0</v>
          </cell>
          <cell r="R42" t="e">
            <v>#N/A</v>
          </cell>
          <cell r="T42">
            <v>0</v>
          </cell>
          <cell r="V42">
            <v>0</v>
          </cell>
        </row>
        <row r="43">
          <cell r="A43">
            <v>941</v>
          </cell>
          <cell r="B43" t="str">
            <v>Stuart</v>
          </cell>
          <cell r="C43" t="str">
            <v>Buchan</v>
          </cell>
          <cell r="H43">
            <v>11</v>
          </cell>
          <cell r="I43">
            <v>11</v>
          </cell>
          <cell r="J43">
            <v>0</v>
          </cell>
          <cell r="L43">
            <v>75</v>
          </cell>
          <cell r="M43">
            <v>60</v>
          </cell>
          <cell r="N43">
            <v>60</v>
          </cell>
          <cell r="O43" t="e">
            <v>#N/A</v>
          </cell>
          <cell r="P43">
            <v>0</v>
          </cell>
          <cell r="Q43" t="e">
            <v>#N/A</v>
          </cell>
          <cell r="R43" t="e">
            <v>#N/A</v>
          </cell>
        </row>
        <row r="44">
          <cell r="A44">
            <v>942</v>
          </cell>
          <cell r="B44" t="str">
            <v>Paul</v>
          </cell>
          <cell r="C44" t="str">
            <v>Cartwright</v>
          </cell>
          <cell r="G44">
            <v>0</v>
          </cell>
          <cell r="H44">
            <v>12.45</v>
          </cell>
          <cell r="I44">
            <v>12</v>
          </cell>
          <cell r="J44">
            <v>45</v>
          </cell>
          <cell r="L44">
            <v>75</v>
          </cell>
          <cell r="M44">
            <v>78</v>
          </cell>
          <cell r="N44">
            <v>0</v>
          </cell>
          <cell r="O44">
            <v>0</v>
          </cell>
          <cell r="P44" t="e">
            <v>#N/A</v>
          </cell>
          <cell r="Q44" t="e">
            <v>#N/A</v>
          </cell>
          <cell r="R44" t="e">
            <v>#N/A</v>
          </cell>
          <cell r="V44">
            <v>0</v>
          </cell>
        </row>
        <row r="45">
          <cell r="A45">
            <v>943</v>
          </cell>
          <cell r="B45" t="str">
            <v>John</v>
          </cell>
          <cell r="C45" t="str">
            <v>Pawson</v>
          </cell>
          <cell r="F45">
            <v>0</v>
          </cell>
          <cell r="G45">
            <v>0</v>
          </cell>
          <cell r="H45">
            <v>13.15</v>
          </cell>
          <cell r="I45">
            <v>13</v>
          </cell>
          <cell r="J45">
            <v>15</v>
          </cell>
          <cell r="L45">
            <v>75</v>
          </cell>
          <cell r="M45">
            <v>82</v>
          </cell>
          <cell r="N45">
            <v>80</v>
          </cell>
          <cell r="O45">
            <v>0</v>
          </cell>
          <cell r="P45">
            <v>0</v>
          </cell>
          <cell r="Q45">
            <v>0</v>
          </cell>
          <cell r="R45">
            <v>237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944</v>
          </cell>
          <cell r="B46" t="str">
            <v>Mike</v>
          </cell>
          <cell r="C46" t="str">
            <v>Watson</v>
          </cell>
          <cell r="H46">
            <v>9</v>
          </cell>
          <cell r="I46">
            <v>9</v>
          </cell>
          <cell r="J46">
            <v>0</v>
          </cell>
          <cell r="L46">
            <v>75</v>
          </cell>
          <cell r="M46">
            <v>0</v>
          </cell>
          <cell r="N46">
            <v>0</v>
          </cell>
          <cell r="O46">
            <v>60</v>
          </cell>
          <cell r="P46" t="e">
            <v>#N/A</v>
          </cell>
          <cell r="Q46" t="e">
            <v>#N/A</v>
          </cell>
          <cell r="R46" t="e">
            <v>#N/A</v>
          </cell>
        </row>
        <row r="47">
          <cell r="A47">
            <v>945</v>
          </cell>
          <cell r="B47" t="str">
            <v>Richard</v>
          </cell>
          <cell r="C47" t="str">
            <v>Parker</v>
          </cell>
          <cell r="F47">
            <v>0</v>
          </cell>
          <cell r="G47">
            <v>0</v>
          </cell>
          <cell r="H47">
            <v>9.4499999999999993</v>
          </cell>
          <cell r="I47">
            <v>9</v>
          </cell>
          <cell r="J47">
            <v>45</v>
          </cell>
          <cell r="L47">
            <v>75</v>
          </cell>
          <cell r="M47">
            <v>72</v>
          </cell>
          <cell r="N47">
            <v>60</v>
          </cell>
          <cell r="O47" t="e">
            <v>#N/A</v>
          </cell>
          <cell r="P47">
            <v>0</v>
          </cell>
          <cell r="Q47">
            <v>0</v>
          </cell>
          <cell r="R47" t="e">
            <v>#N/A</v>
          </cell>
          <cell r="T47">
            <v>0</v>
          </cell>
          <cell r="V47">
            <v>0</v>
          </cell>
        </row>
        <row r="48">
          <cell r="A48">
            <v>946</v>
          </cell>
          <cell r="B48" t="str">
            <v>Darren</v>
          </cell>
          <cell r="C48" t="str">
            <v>Wilson</v>
          </cell>
          <cell r="G48">
            <v>0</v>
          </cell>
          <cell r="H48">
            <v>11</v>
          </cell>
          <cell r="I48">
            <v>11</v>
          </cell>
          <cell r="J48">
            <v>0</v>
          </cell>
          <cell r="L48">
            <v>75</v>
          </cell>
          <cell r="M48">
            <v>63</v>
          </cell>
          <cell r="N48">
            <v>0</v>
          </cell>
          <cell r="O48" t="e">
            <v>#N/A</v>
          </cell>
          <cell r="P48">
            <v>0</v>
          </cell>
          <cell r="Q48">
            <v>0</v>
          </cell>
          <cell r="R48" t="e">
            <v>#N/A</v>
          </cell>
          <cell r="V48">
            <v>0</v>
          </cell>
        </row>
        <row r="49">
          <cell r="A49">
            <v>947</v>
          </cell>
          <cell r="B49" t="str">
            <v>Jeff</v>
          </cell>
          <cell r="C49" t="str">
            <v>Copping</v>
          </cell>
          <cell r="H49">
            <v>16.45</v>
          </cell>
          <cell r="I49">
            <v>16</v>
          </cell>
          <cell r="J49">
            <v>45</v>
          </cell>
          <cell r="L49">
            <v>75</v>
          </cell>
          <cell r="M49">
            <v>71</v>
          </cell>
          <cell r="N49" t="e">
            <v>#N/A</v>
          </cell>
          <cell r="O49">
            <v>0</v>
          </cell>
          <cell r="P49">
            <v>0</v>
          </cell>
          <cell r="Q49" t="e">
            <v>#N/A</v>
          </cell>
          <cell r="R49" t="e">
            <v>#N/A</v>
          </cell>
        </row>
        <row r="50">
          <cell r="A50">
            <v>948</v>
          </cell>
          <cell r="B50" t="str">
            <v>Frank</v>
          </cell>
          <cell r="C50" t="str">
            <v>Bell</v>
          </cell>
          <cell r="G50">
            <v>0</v>
          </cell>
          <cell r="H50">
            <v>12.3</v>
          </cell>
          <cell r="I50">
            <v>12</v>
          </cell>
          <cell r="J50">
            <v>30</v>
          </cell>
          <cell r="L50">
            <v>75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 t="e">
            <v>#N/A</v>
          </cell>
          <cell r="V50">
            <v>0</v>
          </cell>
        </row>
        <row r="51">
          <cell r="A51">
            <v>949</v>
          </cell>
          <cell r="B51" t="str">
            <v>David</v>
          </cell>
          <cell r="C51" t="str">
            <v>Bell</v>
          </cell>
          <cell r="D51" t="str">
            <v>Guest</v>
          </cell>
          <cell r="H51">
            <v>16.3</v>
          </cell>
          <cell r="I51">
            <v>16</v>
          </cell>
          <cell r="J51">
            <v>30</v>
          </cell>
          <cell r="L51">
            <v>0</v>
          </cell>
          <cell r="M51">
            <v>89</v>
          </cell>
          <cell r="N51">
            <v>60</v>
          </cell>
          <cell r="O51">
            <v>0</v>
          </cell>
          <cell r="P51">
            <v>0</v>
          </cell>
          <cell r="Q51" t="e">
            <v>#N/A</v>
          </cell>
          <cell r="R51" t="e">
            <v>#N/A</v>
          </cell>
        </row>
        <row r="52">
          <cell r="A52">
            <v>950</v>
          </cell>
          <cell r="B52" t="str">
            <v>Carl</v>
          </cell>
          <cell r="C52" t="str">
            <v>Horth</v>
          </cell>
          <cell r="G52">
            <v>0</v>
          </cell>
          <cell r="H52">
            <v>15.3</v>
          </cell>
          <cell r="I52">
            <v>15</v>
          </cell>
          <cell r="J52">
            <v>30</v>
          </cell>
          <cell r="L52">
            <v>75</v>
          </cell>
          <cell r="M52">
            <v>90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 t="e">
            <v>#N/A</v>
          </cell>
          <cell r="V52">
            <v>0</v>
          </cell>
        </row>
        <row r="53">
          <cell r="A53">
            <v>951</v>
          </cell>
          <cell r="B53" t="str">
            <v>Eileen</v>
          </cell>
          <cell r="C53" t="str">
            <v>Henderson</v>
          </cell>
          <cell r="G53">
            <v>0</v>
          </cell>
          <cell r="H53">
            <v>10</v>
          </cell>
          <cell r="I53">
            <v>10</v>
          </cell>
          <cell r="J53">
            <v>0</v>
          </cell>
          <cell r="L53">
            <v>75</v>
          </cell>
          <cell r="M53" t="e">
            <v>#N/A</v>
          </cell>
          <cell r="N53">
            <v>0</v>
          </cell>
          <cell r="O53" t="e">
            <v>#N/A</v>
          </cell>
          <cell r="P53">
            <v>0</v>
          </cell>
          <cell r="Q53" t="e">
            <v>#N/A</v>
          </cell>
          <cell r="R53" t="e">
            <v>#N/A</v>
          </cell>
          <cell r="V53">
            <v>0</v>
          </cell>
        </row>
        <row r="54">
          <cell r="A54">
            <v>952</v>
          </cell>
          <cell r="B54" t="str">
            <v>Rachel</v>
          </cell>
          <cell r="C54" t="str">
            <v>Anderson</v>
          </cell>
          <cell r="D54" t="str">
            <v>Guest</v>
          </cell>
          <cell r="G54">
            <v>0</v>
          </cell>
          <cell r="H54">
            <v>12.45</v>
          </cell>
          <cell r="I54">
            <v>12</v>
          </cell>
          <cell r="J54">
            <v>45</v>
          </cell>
          <cell r="L54">
            <v>0</v>
          </cell>
          <cell r="M54" t="e">
            <v>#N/A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 t="e">
            <v>#N/A</v>
          </cell>
          <cell r="V54">
            <v>0</v>
          </cell>
        </row>
        <row r="55">
          <cell r="A55">
            <v>953</v>
          </cell>
          <cell r="B55" t="str">
            <v>Helen</v>
          </cell>
          <cell r="C55" t="str">
            <v>Penn</v>
          </cell>
          <cell r="H55">
            <v>14</v>
          </cell>
          <cell r="I55">
            <v>14</v>
          </cell>
          <cell r="J55">
            <v>0</v>
          </cell>
          <cell r="L55">
            <v>75</v>
          </cell>
          <cell r="M55">
            <v>100</v>
          </cell>
          <cell r="N55">
            <v>0</v>
          </cell>
          <cell r="O55" t="e">
            <v>#N/A</v>
          </cell>
          <cell r="P55" t="e">
            <v>#N/A</v>
          </cell>
          <cell r="Q55">
            <v>0</v>
          </cell>
          <cell r="R55" t="e">
            <v>#N/A</v>
          </cell>
          <cell r="T55">
            <v>0</v>
          </cell>
          <cell r="V55">
            <v>0</v>
          </cell>
        </row>
        <row r="56">
          <cell r="A56">
            <v>954</v>
          </cell>
          <cell r="B56" t="str">
            <v>Martyn</v>
          </cell>
          <cell r="C56" t="str">
            <v>Broughton</v>
          </cell>
          <cell r="F56">
            <v>0</v>
          </cell>
          <cell r="G56">
            <v>0</v>
          </cell>
          <cell r="H56">
            <v>13.15</v>
          </cell>
          <cell r="I56">
            <v>13</v>
          </cell>
          <cell r="J56">
            <v>15</v>
          </cell>
          <cell r="L56">
            <v>75</v>
          </cell>
          <cell r="M56" t="e">
            <v>#N/A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e">
            <v>#N/A</v>
          </cell>
          <cell r="T56">
            <v>0</v>
          </cell>
          <cell r="V56">
            <v>0</v>
          </cell>
        </row>
        <row r="57">
          <cell r="A57">
            <v>955</v>
          </cell>
          <cell r="B57" t="str">
            <v>Ian</v>
          </cell>
          <cell r="C57" t="str">
            <v>McCoid</v>
          </cell>
          <cell r="F57">
            <v>0</v>
          </cell>
          <cell r="G57">
            <v>0</v>
          </cell>
          <cell r="H57">
            <v>16.149999999999999</v>
          </cell>
          <cell r="I57">
            <v>16</v>
          </cell>
          <cell r="J57">
            <v>15</v>
          </cell>
          <cell r="L57">
            <v>75</v>
          </cell>
          <cell r="M57">
            <v>74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149</v>
          </cell>
          <cell r="T57">
            <v>0</v>
          </cell>
          <cell r="V57">
            <v>0</v>
          </cell>
        </row>
        <row r="58">
          <cell r="A58">
            <v>956</v>
          </cell>
          <cell r="B58" t="str">
            <v>John</v>
          </cell>
          <cell r="C58" t="str">
            <v>Smith</v>
          </cell>
          <cell r="F58">
            <v>0</v>
          </cell>
          <cell r="G58">
            <v>0</v>
          </cell>
          <cell r="H58">
            <v>8.15</v>
          </cell>
          <cell r="I58">
            <v>8</v>
          </cell>
          <cell r="J58">
            <v>15</v>
          </cell>
          <cell r="L58">
            <v>75</v>
          </cell>
          <cell r="M58">
            <v>0</v>
          </cell>
          <cell r="N58">
            <v>60</v>
          </cell>
          <cell r="O58">
            <v>0</v>
          </cell>
          <cell r="P58">
            <v>0</v>
          </cell>
          <cell r="Q58">
            <v>0</v>
          </cell>
          <cell r="R58">
            <v>135</v>
          </cell>
          <cell r="T58">
            <v>0</v>
          </cell>
          <cell r="V58">
            <v>0</v>
          </cell>
        </row>
        <row r="59">
          <cell r="A59">
            <v>957</v>
          </cell>
          <cell r="B59" t="str">
            <v>Madeline</v>
          </cell>
          <cell r="C59" t="str">
            <v>Chadwick</v>
          </cell>
          <cell r="F59">
            <v>0</v>
          </cell>
          <cell r="G59">
            <v>0</v>
          </cell>
          <cell r="H59">
            <v>14</v>
          </cell>
          <cell r="I59">
            <v>14</v>
          </cell>
          <cell r="J59">
            <v>0</v>
          </cell>
          <cell r="L59">
            <v>75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e">
            <v>#N/A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958</v>
          </cell>
          <cell r="B60" t="str">
            <v>Tania</v>
          </cell>
          <cell r="C60" t="str">
            <v>Cream</v>
          </cell>
          <cell r="F60">
            <v>0</v>
          </cell>
          <cell r="G60">
            <v>0</v>
          </cell>
          <cell r="H60">
            <v>9.4499999999999993</v>
          </cell>
          <cell r="I60">
            <v>9</v>
          </cell>
          <cell r="J60">
            <v>45</v>
          </cell>
          <cell r="L60">
            <v>75</v>
          </cell>
          <cell r="M60" t="e">
            <v>#N/A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e">
            <v>#N/A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959</v>
          </cell>
          <cell r="B61" t="str">
            <v>Carl</v>
          </cell>
          <cell r="C61" t="str">
            <v>Godley</v>
          </cell>
          <cell r="F61">
            <v>0</v>
          </cell>
          <cell r="G61">
            <v>0</v>
          </cell>
          <cell r="H61">
            <v>9.15</v>
          </cell>
          <cell r="I61">
            <v>9</v>
          </cell>
          <cell r="J61">
            <v>15</v>
          </cell>
          <cell r="L61">
            <v>75</v>
          </cell>
          <cell r="M61" t="e">
            <v>#N/A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e">
            <v>#N/A</v>
          </cell>
          <cell r="T61">
            <v>0</v>
          </cell>
          <cell r="V61">
            <v>0</v>
          </cell>
        </row>
        <row r="62">
          <cell r="A62">
            <v>960</v>
          </cell>
          <cell r="B62" t="str">
            <v>Debbie</v>
          </cell>
          <cell r="C62" t="str">
            <v>Smith</v>
          </cell>
          <cell r="D62" t="str">
            <v>Guest</v>
          </cell>
          <cell r="G62">
            <v>0</v>
          </cell>
          <cell r="H62">
            <v>8.4499999999999993</v>
          </cell>
          <cell r="I62">
            <v>8</v>
          </cell>
          <cell r="J62">
            <v>45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 t="e">
            <v>#N/A</v>
          </cell>
          <cell r="Q62" t="e">
            <v>#N/A</v>
          </cell>
          <cell r="R62" t="e">
            <v>#N/A</v>
          </cell>
          <cell r="V62">
            <v>0</v>
          </cell>
        </row>
        <row r="63">
          <cell r="A63">
            <v>961</v>
          </cell>
          <cell r="B63" t="str">
            <v>Alan</v>
          </cell>
          <cell r="C63" t="str">
            <v>Smith</v>
          </cell>
          <cell r="D63" t="str">
            <v>Guest</v>
          </cell>
          <cell r="G63">
            <v>0</v>
          </cell>
          <cell r="H63">
            <v>12</v>
          </cell>
          <cell r="I63">
            <v>12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 t="e">
            <v>#N/A</v>
          </cell>
          <cell r="Q63">
            <v>0</v>
          </cell>
          <cell r="R63" t="e">
            <v>#N/A</v>
          </cell>
          <cell r="V63">
            <v>0</v>
          </cell>
        </row>
        <row r="64">
          <cell r="A64">
            <v>962</v>
          </cell>
          <cell r="B64" t="str">
            <v>Carl</v>
          </cell>
          <cell r="C64" t="str">
            <v>Coates</v>
          </cell>
          <cell r="G64">
            <v>0</v>
          </cell>
          <cell r="H64">
            <v>8.3000000000000007</v>
          </cell>
          <cell r="I64">
            <v>8</v>
          </cell>
          <cell r="J64">
            <v>30</v>
          </cell>
          <cell r="L64">
            <v>75</v>
          </cell>
          <cell r="M64">
            <v>0</v>
          </cell>
          <cell r="N64">
            <v>87</v>
          </cell>
          <cell r="O64">
            <v>0</v>
          </cell>
          <cell r="P64">
            <v>0</v>
          </cell>
          <cell r="Q64" t="e">
            <v>#N/A</v>
          </cell>
          <cell r="R64" t="e">
            <v>#N/A</v>
          </cell>
          <cell r="V64">
            <v>0</v>
          </cell>
        </row>
        <row r="65">
          <cell r="A65">
            <v>963</v>
          </cell>
          <cell r="B65" t="str">
            <v>Steve</v>
          </cell>
          <cell r="C65" t="str">
            <v>Glenville</v>
          </cell>
          <cell r="G65">
            <v>0</v>
          </cell>
          <cell r="H65">
            <v>12.15</v>
          </cell>
          <cell r="I65">
            <v>12</v>
          </cell>
          <cell r="J65">
            <v>15</v>
          </cell>
          <cell r="L65">
            <v>75</v>
          </cell>
          <cell r="M65" t="e">
            <v>#N/A</v>
          </cell>
          <cell r="N65">
            <v>0</v>
          </cell>
          <cell r="O65">
            <v>0</v>
          </cell>
          <cell r="P65" t="e">
            <v>#N/A</v>
          </cell>
          <cell r="Q65">
            <v>0</v>
          </cell>
          <cell r="R65" t="e">
            <v>#N/A</v>
          </cell>
          <cell r="V65">
            <v>0</v>
          </cell>
        </row>
        <row r="66">
          <cell r="A66">
            <v>964</v>
          </cell>
          <cell r="B66" t="str">
            <v>Kath</v>
          </cell>
          <cell r="C66" t="str">
            <v>Oliver</v>
          </cell>
          <cell r="G66">
            <v>0</v>
          </cell>
          <cell r="H66">
            <v>9.3000000000000007</v>
          </cell>
          <cell r="I66">
            <v>9</v>
          </cell>
          <cell r="J66">
            <v>30</v>
          </cell>
          <cell r="L66">
            <v>75</v>
          </cell>
          <cell r="M66">
            <v>0</v>
          </cell>
          <cell r="N66">
            <v>84</v>
          </cell>
          <cell r="O66">
            <v>0</v>
          </cell>
          <cell r="P66">
            <v>0</v>
          </cell>
          <cell r="Q66">
            <v>0</v>
          </cell>
          <cell r="R66">
            <v>159</v>
          </cell>
          <cell r="V66">
            <v>0</v>
          </cell>
        </row>
        <row r="67">
          <cell r="A67">
            <v>965</v>
          </cell>
          <cell r="B67" t="str">
            <v>Steve</v>
          </cell>
          <cell r="C67" t="str">
            <v>Rennie</v>
          </cell>
          <cell r="F67">
            <v>0</v>
          </cell>
          <cell r="G67">
            <v>0</v>
          </cell>
          <cell r="H67">
            <v>8</v>
          </cell>
          <cell r="I67">
            <v>8</v>
          </cell>
          <cell r="J67">
            <v>0</v>
          </cell>
          <cell r="L67">
            <v>75</v>
          </cell>
          <cell r="M67" t="e">
            <v>#N/A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e">
            <v>#N/A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966</v>
          </cell>
          <cell r="B68" t="str">
            <v>Naomi</v>
          </cell>
          <cell r="C68" t="str">
            <v>Bright</v>
          </cell>
          <cell r="F68">
            <v>0</v>
          </cell>
          <cell r="G68">
            <v>0</v>
          </cell>
          <cell r="H68">
            <v>9.15</v>
          </cell>
          <cell r="I68">
            <v>9</v>
          </cell>
          <cell r="J68">
            <v>15</v>
          </cell>
          <cell r="L68">
            <v>75</v>
          </cell>
          <cell r="M68">
            <v>80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155</v>
          </cell>
          <cell r="T68">
            <v>0</v>
          </cell>
          <cell r="V68">
            <v>0</v>
          </cell>
        </row>
        <row r="69">
          <cell r="A69">
            <v>967</v>
          </cell>
          <cell r="B69" t="str">
            <v>Verena</v>
          </cell>
          <cell r="C69" t="str">
            <v>Golach</v>
          </cell>
          <cell r="G69">
            <v>0</v>
          </cell>
          <cell r="H69">
            <v>16</v>
          </cell>
          <cell r="I69">
            <v>16</v>
          </cell>
          <cell r="J69">
            <v>0</v>
          </cell>
          <cell r="L69">
            <v>75</v>
          </cell>
          <cell r="M69">
            <v>60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135</v>
          </cell>
          <cell r="V69">
            <v>0</v>
          </cell>
        </row>
        <row r="70">
          <cell r="A70">
            <v>968</v>
          </cell>
          <cell r="B70" t="str">
            <v>Jim</v>
          </cell>
          <cell r="C70" t="str">
            <v>Abel</v>
          </cell>
          <cell r="G70">
            <v>0</v>
          </cell>
          <cell r="H70">
            <v>9.15</v>
          </cell>
          <cell r="I70">
            <v>9</v>
          </cell>
          <cell r="J70">
            <v>15</v>
          </cell>
          <cell r="L70">
            <v>0</v>
          </cell>
          <cell r="M70">
            <v>60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60</v>
          </cell>
          <cell r="V70">
            <v>0</v>
          </cell>
        </row>
        <row r="71">
          <cell r="A71">
            <v>969</v>
          </cell>
          <cell r="B71" t="str">
            <v>Steve</v>
          </cell>
          <cell r="C71" t="str">
            <v>Coveney</v>
          </cell>
          <cell r="E71">
            <v>0</v>
          </cell>
          <cell r="F71">
            <v>0</v>
          </cell>
          <cell r="G71">
            <v>0</v>
          </cell>
          <cell r="H71">
            <v>13</v>
          </cell>
          <cell r="I71">
            <v>13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 t="e">
            <v>#N/A</v>
          </cell>
          <cell r="P71" t="e">
            <v>#N/A</v>
          </cell>
          <cell r="Q71">
            <v>0</v>
          </cell>
          <cell r="R71" t="e">
            <v>#N/A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970</v>
          </cell>
          <cell r="B72" t="str">
            <v>Mark</v>
          </cell>
          <cell r="C72" t="str">
            <v>Wright</v>
          </cell>
          <cell r="D72" t="str">
            <v>Guest</v>
          </cell>
          <cell r="G72">
            <v>0</v>
          </cell>
          <cell r="H72">
            <v>15.45</v>
          </cell>
          <cell r="I72">
            <v>15</v>
          </cell>
          <cell r="J72">
            <v>45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e">
            <v>#N/A</v>
          </cell>
          <cell r="R72" t="e">
            <v>#N/A</v>
          </cell>
          <cell r="V72">
            <v>0</v>
          </cell>
        </row>
        <row r="73">
          <cell r="A73">
            <v>971</v>
          </cell>
          <cell r="B73" t="str">
            <v>Paul</v>
          </cell>
          <cell r="C73" t="str">
            <v>Wright</v>
          </cell>
          <cell r="D73" t="str">
            <v>Guest</v>
          </cell>
          <cell r="G73">
            <v>0</v>
          </cell>
          <cell r="H73">
            <v>8</v>
          </cell>
          <cell r="I73">
            <v>8</v>
          </cell>
          <cell r="J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 t="e">
            <v>#N/A</v>
          </cell>
          <cell r="V73">
            <v>0</v>
          </cell>
        </row>
        <row r="74">
          <cell r="A74">
            <v>972</v>
          </cell>
          <cell r="B74" t="str">
            <v>Sandra</v>
          </cell>
          <cell r="C74" t="str">
            <v>Holdsworth</v>
          </cell>
          <cell r="D74" t="str">
            <v>Guest</v>
          </cell>
          <cell r="G74">
            <v>0</v>
          </cell>
          <cell r="H74">
            <v>12.15</v>
          </cell>
          <cell r="I74">
            <v>12</v>
          </cell>
          <cell r="J74">
            <v>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V74">
            <v>0</v>
          </cell>
        </row>
        <row r="75">
          <cell r="A75">
            <v>973</v>
          </cell>
          <cell r="B75" t="str">
            <v>Paul</v>
          </cell>
          <cell r="C75" t="str">
            <v>Body</v>
          </cell>
          <cell r="G75">
            <v>0</v>
          </cell>
          <cell r="H75">
            <v>1</v>
          </cell>
          <cell r="I75">
            <v>1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V75">
            <v>0</v>
          </cell>
        </row>
        <row r="76">
          <cell r="A76">
            <v>974</v>
          </cell>
          <cell r="B76" t="str">
            <v xml:space="preserve">Trevor </v>
          </cell>
          <cell r="C76" t="str">
            <v>Peters</v>
          </cell>
          <cell r="G76">
            <v>0</v>
          </cell>
          <cell r="H76">
            <v>15.45</v>
          </cell>
          <cell r="I76">
            <v>15</v>
          </cell>
          <cell r="J76">
            <v>45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V76">
            <v>0</v>
          </cell>
        </row>
        <row r="77">
          <cell r="A77">
            <v>975</v>
          </cell>
          <cell r="B77" t="str">
            <v>Charlotte</v>
          </cell>
          <cell r="C77" t="str">
            <v>Parker</v>
          </cell>
          <cell r="F77">
            <v>0</v>
          </cell>
          <cell r="G77">
            <v>0</v>
          </cell>
          <cell r="H77">
            <v>10.15</v>
          </cell>
          <cell r="I77">
            <v>10</v>
          </cell>
          <cell r="J77">
            <v>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976</v>
          </cell>
          <cell r="B78" t="str">
            <v>Frank</v>
          </cell>
          <cell r="C78" t="str">
            <v>Harrison</v>
          </cell>
          <cell r="G78">
            <v>0</v>
          </cell>
          <cell r="H78">
            <v>11.45</v>
          </cell>
          <cell r="I78">
            <v>11</v>
          </cell>
          <cell r="J78">
            <v>45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V78">
            <v>0</v>
          </cell>
        </row>
        <row r="79">
          <cell r="A79">
            <v>977</v>
          </cell>
          <cell r="B79" t="str">
            <v>Steve</v>
          </cell>
          <cell r="C79" t="str">
            <v>Wright</v>
          </cell>
          <cell r="D79" t="str">
            <v>Guest</v>
          </cell>
          <cell r="G79">
            <v>0</v>
          </cell>
          <cell r="H79">
            <v>14.15</v>
          </cell>
          <cell r="I79">
            <v>14</v>
          </cell>
          <cell r="J79">
            <v>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V79">
            <v>0</v>
          </cell>
        </row>
        <row r="80">
          <cell r="A80">
            <v>978</v>
          </cell>
          <cell r="B80" t="str">
            <v>Rob</v>
          </cell>
          <cell r="C80" t="str">
            <v>Alexander</v>
          </cell>
          <cell r="G80">
            <v>0</v>
          </cell>
          <cell r="H80">
            <v>15.45</v>
          </cell>
          <cell r="I80">
            <v>15</v>
          </cell>
          <cell r="J80">
            <v>45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V80">
            <v>0</v>
          </cell>
        </row>
        <row r="81">
          <cell r="A81">
            <v>979</v>
          </cell>
          <cell r="B81" t="str">
            <v>Shelley</v>
          </cell>
          <cell r="C81" t="str">
            <v>Hindley</v>
          </cell>
          <cell r="D81" t="str">
            <v>Guest</v>
          </cell>
          <cell r="F81">
            <v>0</v>
          </cell>
          <cell r="G81">
            <v>0</v>
          </cell>
          <cell r="H81">
            <v>9.3000000000000007</v>
          </cell>
          <cell r="I81">
            <v>9</v>
          </cell>
          <cell r="J81">
            <v>30</v>
          </cell>
          <cell r="L81">
            <v>0</v>
          </cell>
          <cell r="M81">
            <v>60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60</v>
          </cell>
          <cell r="T81">
            <v>0</v>
          </cell>
          <cell r="V81">
            <v>0</v>
          </cell>
        </row>
        <row r="82">
          <cell r="A82">
            <v>980</v>
          </cell>
          <cell r="B82" t="str">
            <v>Peter</v>
          </cell>
          <cell r="C82" t="str">
            <v>Kirk</v>
          </cell>
          <cell r="G82">
            <v>0</v>
          </cell>
          <cell r="H82">
            <v>10.15</v>
          </cell>
          <cell r="I82">
            <v>10</v>
          </cell>
          <cell r="J82">
            <v>15</v>
          </cell>
          <cell r="M82">
            <v>79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79</v>
          </cell>
          <cell r="V82">
            <v>0</v>
          </cell>
        </row>
        <row r="83">
          <cell r="A83">
            <v>981</v>
          </cell>
          <cell r="B83" t="str">
            <v>Stuart</v>
          </cell>
          <cell r="C83" t="str">
            <v>Lazenby</v>
          </cell>
          <cell r="F83">
            <v>0</v>
          </cell>
          <cell r="G83">
            <v>0</v>
          </cell>
          <cell r="H83">
            <v>15.3</v>
          </cell>
          <cell r="I83">
            <v>15</v>
          </cell>
          <cell r="J83">
            <v>30</v>
          </cell>
          <cell r="M83" t="e">
            <v>#N/A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e">
            <v>#N/A</v>
          </cell>
          <cell r="T83">
            <v>0</v>
          </cell>
          <cell r="V83">
            <v>0</v>
          </cell>
        </row>
        <row r="84">
          <cell r="A84">
            <v>982</v>
          </cell>
          <cell r="B84" t="str">
            <v>Brian</v>
          </cell>
          <cell r="C84" t="str">
            <v>Ward</v>
          </cell>
          <cell r="G84">
            <v>0</v>
          </cell>
          <cell r="H84">
            <v>8.3000000000000007</v>
          </cell>
          <cell r="I84">
            <v>8</v>
          </cell>
          <cell r="J84">
            <v>30</v>
          </cell>
          <cell r="M84">
            <v>0</v>
          </cell>
          <cell r="N84">
            <v>60</v>
          </cell>
          <cell r="O84">
            <v>0</v>
          </cell>
          <cell r="P84">
            <v>0</v>
          </cell>
          <cell r="Q84">
            <v>0</v>
          </cell>
          <cell r="R84">
            <v>60</v>
          </cell>
          <cell r="V84">
            <v>0</v>
          </cell>
        </row>
        <row r="85">
          <cell r="A85">
            <v>983</v>
          </cell>
          <cell r="B85" t="str">
            <v>Shaun</v>
          </cell>
          <cell r="C85" t="str">
            <v>Marshall</v>
          </cell>
          <cell r="G85">
            <v>0</v>
          </cell>
          <cell r="H85">
            <v>9</v>
          </cell>
          <cell r="I85">
            <v>9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V85">
            <v>0</v>
          </cell>
        </row>
        <row r="86">
          <cell r="A86">
            <v>984</v>
          </cell>
          <cell r="B86" t="str">
            <v>Rachel</v>
          </cell>
          <cell r="C86" t="str">
            <v>Whitaker</v>
          </cell>
          <cell r="D86" t="str">
            <v>Guest</v>
          </cell>
          <cell r="F86">
            <v>0</v>
          </cell>
          <cell r="G86">
            <v>0</v>
          </cell>
          <cell r="H86">
            <v>13.3</v>
          </cell>
          <cell r="I86">
            <v>13</v>
          </cell>
          <cell r="J86">
            <v>30</v>
          </cell>
          <cell r="M86">
            <v>0</v>
          </cell>
          <cell r="N86">
            <v>60</v>
          </cell>
          <cell r="O86">
            <v>0</v>
          </cell>
          <cell r="P86">
            <v>0</v>
          </cell>
          <cell r="Q86">
            <v>0</v>
          </cell>
          <cell r="R86">
            <v>60</v>
          </cell>
          <cell r="T86">
            <v>0</v>
          </cell>
          <cell r="V86">
            <v>0</v>
          </cell>
        </row>
        <row r="87">
          <cell r="A87">
            <v>985</v>
          </cell>
          <cell r="B87" t="str">
            <v>Ian</v>
          </cell>
          <cell r="C87" t="str">
            <v>Dannett</v>
          </cell>
          <cell r="G87">
            <v>0</v>
          </cell>
          <cell r="H87">
            <v>15.3</v>
          </cell>
          <cell r="I87">
            <v>15</v>
          </cell>
          <cell r="J87">
            <v>30</v>
          </cell>
          <cell r="M87">
            <v>0</v>
          </cell>
          <cell r="N87">
            <v>0</v>
          </cell>
          <cell r="O87" t="e">
            <v>#N/A</v>
          </cell>
          <cell r="P87">
            <v>0</v>
          </cell>
          <cell r="Q87">
            <v>0</v>
          </cell>
          <cell r="R87" t="e">
            <v>#N/A</v>
          </cell>
          <cell r="V87">
            <v>0</v>
          </cell>
        </row>
        <row r="88">
          <cell r="A88">
            <v>986</v>
          </cell>
          <cell r="B88" t="str">
            <v xml:space="preserve">Trevor </v>
          </cell>
          <cell r="C88" t="str">
            <v>Peters</v>
          </cell>
          <cell r="G88">
            <v>0</v>
          </cell>
          <cell r="H88">
            <v>9</v>
          </cell>
          <cell r="I88">
            <v>9</v>
          </cell>
          <cell r="J88">
            <v>0</v>
          </cell>
          <cell r="M88">
            <v>0</v>
          </cell>
          <cell r="N88">
            <v>0</v>
          </cell>
          <cell r="O88" t="e">
            <v>#N/A</v>
          </cell>
          <cell r="P88">
            <v>0</v>
          </cell>
          <cell r="Q88">
            <v>0</v>
          </cell>
          <cell r="R88" t="e">
            <v>#N/A</v>
          </cell>
          <cell r="V88">
            <v>0</v>
          </cell>
        </row>
        <row r="89">
          <cell r="A89">
            <v>987</v>
          </cell>
          <cell r="B89" t="str">
            <v>Ian</v>
          </cell>
          <cell r="C89" t="str">
            <v>Hairsine</v>
          </cell>
          <cell r="F89">
            <v>0</v>
          </cell>
          <cell r="G89">
            <v>0</v>
          </cell>
          <cell r="H89">
            <v>11.15</v>
          </cell>
          <cell r="I89">
            <v>11</v>
          </cell>
          <cell r="J89">
            <v>15</v>
          </cell>
          <cell r="L89">
            <v>0</v>
          </cell>
          <cell r="M89">
            <v>0</v>
          </cell>
          <cell r="N89">
            <v>0</v>
          </cell>
          <cell r="O89" t="e">
            <v>#N/A</v>
          </cell>
          <cell r="P89">
            <v>0</v>
          </cell>
          <cell r="Q89">
            <v>0</v>
          </cell>
          <cell r="R89" t="e">
            <v>#N/A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988</v>
          </cell>
          <cell r="F90">
            <v>0</v>
          </cell>
          <cell r="G90">
            <v>0</v>
          </cell>
          <cell r="H90">
            <v>16.3</v>
          </cell>
          <cell r="I90">
            <v>16</v>
          </cell>
          <cell r="J90">
            <v>30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 t="e">
            <v>#N/A</v>
          </cell>
          <cell r="Q90">
            <v>0</v>
          </cell>
          <cell r="R90" t="e">
            <v>#N/A</v>
          </cell>
          <cell r="T90">
            <v>0</v>
          </cell>
          <cell r="V90">
            <v>0</v>
          </cell>
        </row>
        <row r="91">
          <cell r="A91">
            <v>989</v>
          </cell>
          <cell r="G91">
            <v>0</v>
          </cell>
          <cell r="H91">
            <v>0</v>
          </cell>
          <cell r="I91">
            <v>15</v>
          </cell>
          <cell r="J91">
            <v>45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e">
            <v>#N/A</v>
          </cell>
          <cell r="R91" t="e">
            <v>#N/A</v>
          </cell>
          <cell r="V91">
            <v>0</v>
          </cell>
        </row>
        <row r="92">
          <cell r="A92">
            <v>990</v>
          </cell>
          <cell r="B92">
            <v>0</v>
          </cell>
          <cell r="C92">
            <v>0</v>
          </cell>
          <cell r="H92">
            <v>7.45</v>
          </cell>
          <cell r="I92">
            <v>7</v>
          </cell>
          <cell r="J92">
            <v>45</v>
          </cell>
          <cell r="M92" t="e">
            <v>#REF!</v>
          </cell>
          <cell r="N92" t="e">
            <v>#REF!</v>
          </cell>
          <cell r="O92">
            <v>0</v>
          </cell>
          <cell r="P92">
            <v>0</v>
          </cell>
          <cell r="Q92">
            <v>0</v>
          </cell>
          <cell r="R92" t="e">
            <v>#REF!</v>
          </cell>
        </row>
        <row r="93">
          <cell r="G93">
            <v>0</v>
          </cell>
          <cell r="H93">
            <v>10.3</v>
          </cell>
          <cell r="I93">
            <v>10</v>
          </cell>
          <cell r="J93">
            <v>30</v>
          </cell>
          <cell r="M93" t="e">
            <v>#N/A</v>
          </cell>
          <cell r="N93">
            <v>0</v>
          </cell>
          <cell r="O93" t="e">
            <v>#N/A</v>
          </cell>
          <cell r="P93" t="e">
            <v>#N/A</v>
          </cell>
          <cell r="Q93">
            <v>0</v>
          </cell>
          <cell r="R93" t="e">
            <v>#N/A</v>
          </cell>
          <cell r="V93">
            <v>0</v>
          </cell>
        </row>
        <row r="94">
          <cell r="G94">
            <v>0</v>
          </cell>
          <cell r="H94">
            <v>10.45</v>
          </cell>
          <cell r="I94">
            <v>10</v>
          </cell>
          <cell r="J94">
            <v>45</v>
          </cell>
          <cell r="M94" t="e">
            <v>#N/A</v>
          </cell>
          <cell r="N94">
            <v>0</v>
          </cell>
          <cell r="O94" t="e">
            <v>#N/A</v>
          </cell>
          <cell r="P94">
            <v>0</v>
          </cell>
          <cell r="Q94">
            <v>0</v>
          </cell>
          <cell r="R94" t="e">
            <v>#N/A</v>
          </cell>
          <cell r="V94">
            <v>0</v>
          </cell>
        </row>
        <row r="95">
          <cell r="B95">
            <v>0</v>
          </cell>
          <cell r="C95">
            <v>0</v>
          </cell>
          <cell r="F95">
            <v>0</v>
          </cell>
          <cell r="G95">
            <v>0</v>
          </cell>
          <cell r="H95">
            <v>11.3</v>
          </cell>
          <cell r="I95">
            <v>11</v>
          </cell>
          <cell r="J95">
            <v>30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B96">
            <v>0</v>
          </cell>
          <cell r="C96">
            <v>0</v>
          </cell>
          <cell r="G96">
            <v>0</v>
          </cell>
          <cell r="H96">
            <v>5.3</v>
          </cell>
          <cell r="I96">
            <v>5</v>
          </cell>
          <cell r="J96">
            <v>30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V96">
            <v>0</v>
          </cell>
        </row>
        <row r="97">
          <cell r="B97">
            <v>0</v>
          </cell>
          <cell r="C97">
            <v>0</v>
          </cell>
          <cell r="G97">
            <v>0</v>
          </cell>
          <cell r="H97">
            <v>15.45</v>
          </cell>
          <cell r="I97">
            <v>15</v>
          </cell>
          <cell r="J97">
            <v>45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V97">
            <v>0</v>
          </cell>
        </row>
        <row r="98">
          <cell r="B98">
            <v>0</v>
          </cell>
          <cell r="C98">
            <v>0</v>
          </cell>
          <cell r="F98">
            <v>0</v>
          </cell>
          <cell r="G98">
            <v>0</v>
          </cell>
          <cell r="H98">
            <v>9</v>
          </cell>
          <cell r="I98">
            <v>9</v>
          </cell>
          <cell r="J98">
            <v>0</v>
          </cell>
          <cell r="M98" t="e">
            <v>#N/A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 t="e">
            <v>#N/A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>
            <v>0</v>
          </cell>
          <cell r="C99">
            <v>0</v>
          </cell>
          <cell r="G99">
            <v>0</v>
          </cell>
          <cell r="H99">
            <v>9.15</v>
          </cell>
          <cell r="I99">
            <v>9</v>
          </cell>
          <cell r="J99">
            <v>15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V99">
            <v>0</v>
          </cell>
        </row>
        <row r="100">
          <cell r="B100">
            <v>0</v>
          </cell>
          <cell r="C100">
            <v>0</v>
          </cell>
          <cell r="G100">
            <v>0</v>
          </cell>
          <cell r="H100">
            <v>14.45</v>
          </cell>
          <cell r="I100">
            <v>14</v>
          </cell>
          <cell r="J100">
            <v>45</v>
          </cell>
          <cell r="M100">
            <v>0</v>
          </cell>
          <cell r="N100" t="e">
            <v>#N/A</v>
          </cell>
          <cell r="O100" t="e">
            <v>#N/A</v>
          </cell>
          <cell r="P100" t="e">
            <v>#N/A</v>
          </cell>
          <cell r="Q100">
            <v>0</v>
          </cell>
          <cell r="R100" t="e">
            <v>#N/A</v>
          </cell>
          <cell r="V100">
            <v>0</v>
          </cell>
        </row>
        <row r="101">
          <cell r="B101">
            <v>0</v>
          </cell>
          <cell r="C101">
            <v>0</v>
          </cell>
          <cell r="G101">
            <v>0</v>
          </cell>
          <cell r="H101">
            <v>7</v>
          </cell>
          <cell r="I101">
            <v>7</v>
          </cell>
          <cell r="J101">
            <v>0</v>
          </cell>
          <cell r="M101" t="e">
            <v>#N/A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 t="e">
            <v>#N/A</v>
          </cell>
          <cell r="V101">
            <v>0</v>
          </cell>
        </row>
        <row r="102">
          <cell r="B102">
            <v>0</v>
          </cell>
          <cell r="C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10.45</v>
          </cell>
          <cell r="I102">
            <v>10</v>
          </cell>
          <cell r="J102">
            <v>45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T102">
            <v>0</v>
          </cell>
          <cell r="V102">
            <v>0</v>
          </cell>
        </row>
        <row r="103">
          <cell r="B103">
            <v>0</v>
          </cell>
          <cell r="C103">
            <v>0</v>
          </cell>
          <cell r="G103">
            <v>0</v>
          </cell>
          <cell r="H103">
            <v>6</v>
          </cell>
          <cell r="I103">
            <v>6</v>
          </cell>
          <cell r="J103">
            <v>0</v>
          </cell>
          <cell r="M103" t="e">
            <v>#N/A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e">
            <v>#N/A</v>
          </cell>
          <cell r="V103">
            <v>0</v>
          </cell>
        </row>
        <row r="104">
          <cell r="F104">
            <v>0</v>
          </cell>
          <cell r="G104">
            <v>0</v>
          </cell>
          <cell r="H104">
            <v>9.15</v>
          </cell>
          <cell r="I104">
            <v>9</v>
          </cell>
          <cell r="J104">
            <v>15</v>
          </cell>
          <cell r="M104" t="e">
            <v>#N/A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 t="e">
            <v>#N/A</v>
          </cell>
          <cell r="T104">
            <v>0</v>
          </cell>
          <cell r="V104">
            <v>0</v>
          </cell>
        </row>
        <row r="105">
          <cell r="G105">
            <v>0</v>
          </cell>
          <cell r="H105">
            <v>9.4499999999999993</v>
          </cell>
          <cell r="I105">
            <v>11</v>
          </cell>
          <cell r="J105">
            <v>45</v>
          </cell>
          <cell r="M105" t="e">
            <v>#N/A</v>
          </cell>
          <cell r="N105">
            <v>0</v>
          </cell>
          <cell r="O105">
            <v>0</v>
          </cell>
          <cell r="P105" t="e">
            <v>#N/A</v>
          </cell>
          <cell r="Q105">
            <v>0</v>
          </cell>
          <cell r="R105" t="e">
            <v>#N/A</v>
          </cell>
          <cell r="V105">
            <v>0</v>
          </cell>
        </row>
        <row r="106">
          <cell r="B106">
            <v>0</v>
          </cell>
          <cell r="C106">
            <v>0</v>
          </cell>
          <cell r="G106">
            <v>0</v>
          </cell>
          <cell r="H106">
            <v>14.15</v>
          </cell>
          <cell r="I106">
            <v>14</v>
          </cell>
          <cell r="J106">
            <v>15</v>
          </cell>
          <cell r="M106">
            <v>0</v>
          </cell>
          <cell r="N106">
            <v>0</v>
          </cell>
          <cell r="O106" t="e">
            <v>#N/A</v>
          </cell>
          <cell r="P106" t="e">
            <v>#N/A</v>
          </cell>
          <cell r="Q106">
            <v>0</v>
          </cell>
          <cell r="R106" t="e">
            <v>#N/A</v>
          </cell>
          <cell r="V106">
            <v>0</v>
          </cell>
        </row>
        <row r="107">
          <cell r="B107">
            <v>0</v>
          </cell>
          <cell r="C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B108">
            <v>0</v>
          </cell>
          <cell r="C108">
            <v>0</v>
          </cell>
          <cell r="F108">
            <v>0</v>
          </cell>
          <cell r="G108">
            <v>0</v>
          </cell>
          <cell r="H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H110">
            <v>11.3</v>
          </cell>
          <cell r="I110">
            <v>11</v>
          </cell>
          <cell r="J110">
            <v>30</v>
          </cell>
          <cell r="M110" t="e">
            <v>#N/A</v>
          </cell>
          <cell r="N110">
            <v>0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</row>
        <row r="111">
          <cell r="H111">
            <v>0</v>
          </cell>
          <cell r="I111">
            <v>0</v>
          </cell>
          <cell r="J111">
            <v>0</v>
          </cell>
          <cell r="M111" t="e">
            <v>#N/A</v>
          </cell>
          <cell r="N111">
            <v>0</v>
          </cell>
          <cell r="O111">
            <v>0</v>
          </cell>
          <cell r="P111">
            <v>0</v>
          </cell>
          <cell r="Q111" t="e">
            <v>#N/A</v>
          </cell>
          <cell r="R111" t="e">
            <v>#N/A</v>
          </cell>
        </row>
        <row r="112">
          <cell r="G112">
            <v>0</v>
          </cell>
          <cell r="H112">
            <v>8</v>
          </cell>
          <cell r="I112">
            <v>8</v>
          </cell>
          <cell r="J112">
            <v>0</v>
          </cell>
          <cell r="M112" t="e">
            <v>#N/A</v>
          </cell>
          <cell r="N112" t="e">
            <v>#N/A</v>
          </cell>
          <cell r="O112">
            <v>0</v>
          </cell>
          <cell r="P112" t="e">
            <v>#N/A</v>
          </cell>
          <cell r="Q112" t="e">
            <v>#N/A</v>
          </cell>
          <cell r="R112" t="e">
            <v>#N/A</v>
          </cell>
          <cell r="V112">
            <v>0</v>
          </cell>
        </row>
        <row r="113">
          <cell r="B113">
            <v>0</v>
          </cell>
          <cell r="C113">
            <v>0</v>
          </cell>
          <cell r="G113">
            <v>0</v>
          </cell>
          <cell r="H113">
            <v>1</v>
          </cell>
          <cell r="I113">
            <v>1</v>
          </cell>
          <cell r="J113">
            <v>0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V113">
            <v>0</v>
          </cell>
        </row>
        <row r="114">
          <cell r="B114">
            <v>0</v>
          </cell>
          <cell r="C114">
            <v>0</v>
          </cell>
          <cell r="G114">
            <v>0</v>
          </cell>
          <cell r="H114">
            <v>11.15</v>
          </cell>
          <cell r="I114">
            <v>11</v>
          </cell>
          <cell r="J114">
            <v>15</v>
          </cell>
          <cell r="M114" t="e">
            <v>#N/A</v>
          </cell>
          <cell r="N114">
            <v>0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V114">
            <v>0</v>
          </cell>
        </row>
        <row r="115">
          <cell r="B115">
            <v>0</v>
          </cell>
          <cell r="C115">
            <v>0</v>
          </cell>
          <cell r="G115">
            <v>0</v>
          </cell>
          <cell r="H115">
            <v>10</v>
          </cell>
          <cell r="I115">
            <v>10</v>
          </cell>
          <cell r="J115">
            <v>0</v>
          </cell>
          <cell r="M115" t="e">
            <v>#N/A</v>
          </cell>
          <cell r="N115" t="e">
            <v>#N/A</v>
          </cell>
          <cell r="O115" t="e">
            <v>#N/A</v>
          </cell>
          <cell r="P115">
            <v>0</v>
          </cell>
          <cell r="Q115" t="e">
            <v>#N/A</v>
          </cell>
          <cell r="R115" t="e">
            <v>#N/A</v>
          </cell>
          <cell r="V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I116">
            <v>12</v>
          </cell>
          <cell r="J116">
            <v>15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e">
            <v>#N/A</v>
          </cell>
          <cell r="R116" t="e">
            <v>#N/A</v>
          </cell>
          <cell r="V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e">
            <v>#N/A</v>
          </cell>
          <cell r="R117" t="e">
            <v>#N/A</v>
          </cell>
        </row>
        <row r="118">
          <cell r="G118">
            <v>0</v>
          </cell>
          <cell r="H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e">
            <v>#N/A</v>
          </cell>
          <cell r="R118" t="e">
            <v>#N/A</v>
          </cell>
        </row>
        <row r="119">
          <cell r="G119">
            <v>0</v>
          </cell>
          <cell r="H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e">
            <v>#N/A</v>
          </cell>
          <cell r="R119" t="e">
            <v>#N/A</v>
          </cell>
        </row>
        <row r="120">
          <cell r="G120">
            <v>0</v>
          </cell>
          <cell r="H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e">
            <v>#N/A</v>
          </cell>
          <cell r="R120" t="e">
            <v>#N/A</v>
          </cell>
        </row>
        <row r="121">
          <cell r="G121">
            <v>0</v>
          </cell>
          <cell r="H121">
            <v>0</v>
          </cell>
        </row>
        <row r="122">
          <cell r="G122">
            <v>0</v>
          </cell>
          <cell r="H122">
            <v>0</v>
          </cell>
        </row>
        <row r="123">
          <cell r="G123">
            <v>0</v>
          </cell>
          <cell r="H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</row>
        <row r="125">
          <cell r="G125">
            <v>0</v>
          </cell>
          <cell r="H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</row>
        <row r="127">
          <cell r="G127">
            <v>0</v>
          </cell>
          <cell r="H127">
            <v>0</v>
          </cell>
        </row>
        <row r="128">
          <cell r="G128">
            <v>0</v>
          </cell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topLeftCell="A12" zoomScaleNormal="100" workbookViewId="0">
      <selection activeCell="M29" sqref="M29"/>
    </sheetView>
  </sheetViews>
  <sheetFormatPr defaultRowHeight="15"/>
  <cols>
    <col min="1" max="2" width="9.140625" style="2"/>
    <col min="3" max="3" width="10.140625" style="2" customWidth="1"/>
    <col min="4" max="4" width="14" style="2" customWidth="1"/>
    <col min="5" max="5" width="6.7109375" style="2" customWidth="1"/>
    <col min="6" max="6" width="13.7109375" style="2" customWidth="1"/>
    <col min="7" max="7" width="13.5703125" style="2" customWidth="1"/>
    <col min="8" max="8" width="10.5703125" style="2" customWidth="1"/>
    <col min="9" max="9" width="7" style="2" customWidth="1"/>
    <col min="10" max="10" width="9.140625" style="5"/>
    <col min="11" max="12" width="9.140625" style="2"/>
    <col min="13" max="13" width="13.85546875" style="1" customWidth="1"/>
    <col min="14" max="14" width="10.7109375" style="1" customWidth="1"/>
    <col min="15" max="15" width="10.85546875" style="2" customWidth="1"/>
    <col min="16" max="16" width="11.42578125" style="2" customWidth="1"/>
    <col min="17" max="17" width="9.140625" style="5"/>
    <col min="18" max="16384" width="9.140625" style="2"/>
  </cols>
  <sheetData>
    <row r="1" spans="1:28">
      <c r="A1" s="1"/>
      <c r="B1" s="1"/>
      <c r="F1" s="3" t="s">
        <v>0</v>
      </c>
      <c r="G1" s="1" t="s">
        <v>1</v>
      </c>
      <c r="H1" s="3" t="s">
        <v>2</v>
      </c>
      <c r="I1" s="3" t="s">
        <v>3</v>
      </c>
      <c r="K1" s="4" t="s">
        <v>4</v>
      </c>
    </row>
    <row r="2" spans="1:28" ht="15.75" customHeight="1">
      <c r="A2" s="3" t="s">
        <v>5</v>
      </c>
      <c r="B2" s="3" t="s">
        <v>6</v>
      </c>
      <c r="C2" s="11" t="s">
        <v>7</v>
      </c>
      <c r="D2" s="11"/>
      <c r="E2" s="3"/>
      <c r="F2" s="3" t="s">
        <v>8</v>
      </c>
      <c r="G2" s="3" t="s">
        <v>8</v>
      </c>
      <c r="H2" s="3" t="s">
        <v>8</v>
      </c>
      <c r="I2" s="3" t="s">
        <v>8</v>
      </c>
      <c r="J2" s="10" t="s">
        <v>9</v>
      </c>
      <c r="K2" s="4" t="s">
        <v>9</v>
      </c>
      <c r="M2" s="12" t="s">
        <v>35</v>
      </c>
      <c r="N2" s="12"/>
      <c r="O2" s="12"/>
      <c r="P2" s="12"/>
    </row>
    <row r="3" spans="1:28">
      <c r="A3" s="1">
        <v>1</v>
      </c>
      <c r="B3" s="1">
        <v>995</v>
      </c>
      <c r="C3" s="16" t="s">
        <v>10</v>
      </c>
      <c r="D3" s="16" t="s">
        <v>11</v>
      </c>
      <c r="F3" s="6">
        <v>2.1666666666666667E-2</v>
      </c>
      <c r="G3" s="6">
        <v>8.5069444444444437E-3</v>
      </c>
      <c r="H3" s="7" t="str">
        <f>TEXT(F3-G3,"mm:ss")</f>
        <v>18:57</v>
      </c>
      <c r="I3" s="5">
        <v>11</v>
      </c>
      <c r="J3" s="8">
        <v>100</v>
      </c>
      <c r="K3" s="1">
        <v>412</v>
      </c>
      <c r="L3" s="9">
        <f>SUM(J3:K3)</f>
        <v>512</v>
      </c>
      <c r="N3" s="18">
        <v>1</v>
      </c>
      <c r="O3" s="18" t="s">
        <v>10</v>
      </c>
      <c r="P3" s="18" t="s">
        <v>11</v>
      </c>
      <c r="Q3" s="5">
        <v>512</v>
      </c>
      <c r="X3" s="6"/>
      <c r="Y3" s="6"/>
      <c r="Z3" s="7"/>
      <c r="AA3" s="1"/>
      <c r="AB3" s="8"/>
    </row>
    <row r="4" spans="1:28">
      <c r="A4" s="1">
        <v>2</v>
      </c>
      <c r="B4" s="1">
        <v>946</v>
      </c>
      <c r="C4" s="16" t="str">
        <f>VLOOKUP(B4,Entry,2,FALSE)</f>
        <v>Darren</v>
      </c>
      <c r="D4" s="16" t="str">
        <f>VLOOKUP(B4,Entry,3,FALSE)</f>
        <v>Wilson</v>
      </c>
      <c r="F4" s="6">
        <v>2.1712962962962962E-2</v>
      </c>
      <c r="G4" s="6">
        <v>7.8125E-3</v>
      </c>
      <c r="H4" s="7" t="str">
        <f>TEXT(F4-G4,"mm:ss")</f>
        <v>20:01</v>
      </c>
      <c r="I4" s="5">
        <v>15</v>
      </c>
      <c r="J4" s="8">
        <v>95</v>
      </c>
      <c r="K4" s="1">
        <v>373</v>
      </c>
      <c r="L4" s="9">
        <f>SUM(J4:K4)</f>
        <v>468</v>
      </c>
      <c r="N4" s="18">
        <v>2</v>
      </c>
      <c r="O4" s="18" t="s">
        <v>13</v>
      </c>
      <c r="P4" s="18" t="s">
        <v>14</v>
      </c>
      <c r="Q4" s="5">
        <v>488</v>
      </c>
      <c r="X4" s="6"/>
      <c r="Y4" s="6"/>
      <c r="Z4" s="7"/>
      <c r="AA4" s="1"/>
      <c r="AB4" s="8"/>
    </row>
    <row r="5" spans="1:28">
      <c r="A5" s="5">
        <v>3</v>
      </c>
      <c r="B5" s="1">
        <v>996</v>
      </c>
      <c r="C5" s="5" t="s">
        <v>27</v>
      </c>
      <c r="D5" s="5" t="s">
        <v>28</v>
      </c>
      <c r="E5" s="2" t="s">
        <v>12</v>
      </c>
      <c r="F5" s="6">
        <v>2.1736111111111112E-2</v>
      </c>
      <c r="G5" s="6">
        <v>9.8958333333333329E-3</v>
      </c>
      <c r="H5" s="7" t="str">
        <f>TEXT(F5-G5,"mm:ss")</f>
        <v>17:03</v>
      </c>
      <c r="I5" s="5">
        <v>1</v>
      </c>
      <c r="J5" s="8">
        <v>0</v>
      </c>
      <c r="K5" s="1">
        <v>0</v>
      </c>
      <c r="L5" s="9">
        <f>SUM(J5:K5)</f>
        <v>0</v>
      </c>
      <c r="N5" s="18" t="s">
        <v>36</v>
      </c>
      <c r="O5" s="18" t="s">
        <v>37</v>
      </c>
      <c r="P5" s="18" t="s">
        <v>38</v>
      </c>
      <c r="Q5" s="5">
        <v>468</v>
      </c>
      <c r="X5" s="6"/>
      <c r="Y5" s="6"/>
      <c r="Z5" s="7"/>
      <c r="AA5" s="1"/>
      <c r="AB5" s="8"/>
    </row>
    <row r="6" spans="1:28">
      <c r="A6" s="5">
        <v>4</v>
      </c>
      <c r="B6" s="1">
        <v>941</v>
      </c>
      <c r="C6" s="16" t="str">
        <f>VLOOKUP(B6,Entry,2,FALSE)</f>
        <v>Stuart</v>
      </c>
      <c r="D6" s="16" t="str">
        <f>VLOOKUP(B6,Entry,3,FALSE)</f>
        <v>Buchan</v>
      </c>
      <c r="F6" s="6">
        <v>2.179398148148148E-2</v>
      </c>
      <c r="G6" s="6">
        <v>7.9861111111111122E-3</v>
      </c>
      <c r="H6" s="7" t="str">
        <f>TEXT(F6-G6,"mm:ss")</f>
        <v>19:53</v>
      </c>
      <c r="I6" s="5">
        <v>13</v>
      </c>
      <c r="J6" s="8">
        <v>90</v>
      </c>
      <c r="K6" s="1">
        <v>356</v>
      </c>
      <c r="L6" s="9">
        <f>SUM(J6:K6)</f>
        <v>446</v>
      </c>
      <c r="N6" s="18" t="s">
        <v>36</v>
      </c>
      <c r="O6" s="18" t="s">
        <v>19</v>
      </c>
      <c r="P6" s="18" t="s">
        <v>20</v>
      </c>
      <c r="Q6" s="5">
        <v>468</v>
      </c>
      <c r="X6" s="6"/>
      <c r="Y6" s="6"/>
      <c r="Z6" s="7"/>
      <c r="AA6" s="1"/>
      <c r="AB6" s="8"/>
    </row>
    <row r="7" spans="1:28">
      <c r="A7" s="5">
        <v>5</v>
      </c>
      <c r="B7" s="1">
        <v>969</v>
      </c>
      <c r="C7" s="16" t="str">
        <f>VLOOKUP(B7,Entry,2,FALSE)</f>
        <v>Steve</v>
      </c>
      <c r="D7" s="16" t="str">
        <f>VLOOKUP(B7,Entry,3,FALSE)</f>
        <v>Coveney</v>
      </c>
      <c r="F7" s="6">
        <v>2.1840277777777778E-2</v>
      </c>
      <c r="G7" s="6">
        <v>6.2499999999999995E-3</v>
      </c>
      <c r="H7" s="7" t="str">
        <f>TEXT(F7-G7,"mm:ss")</f>
        <v>22:27</v>
      </c>
      <c r="I7" s="5">
        <v>23</v>
      </c>
      <c r="J7" s="8">
        <v>89</v>
      </c>
      <c r="K7" s="1">
        <v>202</v>
      </c>
      <c r="L7" s="9">
        <f>SUM(J7:K7)</f>
        <v>291</v>
      </c>
      <c r="N7" s="18">
        <v>5</v>
      </c>
      <c r="O7" s="18" t="s">
        <v>15</v>
      </c>
      <c r="P7" s="18" t="s">
        <v>16</v>
      </c>
      <c r="Q7" s="5">
        <v>454</v>
      </c>
      <c r="X7" s="6"/>
      <c r="Y7" s="6"/>
      <c r="Z7" s="7"/>
      <c r="AA7" s="1"/>
      <c r="AB7" s="8"/>
    </row>
    <row r="8" spans="1:28">
      <c r="A8" s="5">
        <v>6</v>
      </c>
      <c r="B8" s="1">
        <v>924</v>
      </c>
      <c r="C8" s="16" t="str">
        <f>VLOOKUP(B8,Entry,2,FALSE)</f>
        <v>Ian</v>
      </c>
      <c r="D8" s="16" t="str">
        <f>VLOOKUP(B8,Entry,3,FALSE)</f>
        <v>Hird</v>
      </c>
      <c r="F8" s="6">
        <v>2.1898148148148149E-2</v>
      </c>
      <c r="G8" s="6">
        <v>9.5486111111111101E-3</v>
      </c>
      <c r="H8" s="7" t="str">
        <f>TEXT(F8-G8,"mm:ss")</f>
        <v>17:47</v>
      </c>
      <c r="I8" s="5">
        <v>5</v>
      </c>
      <c r="J8" s="8">
        <v>88</v>
      </c>
      <c r="K8" s="1">
        <v>400</v>
      </c>
      <c r="L8" s="9">
        <f>SUM(J8:K8)</f>
        <v>488</v>
      </c>
      <c r="N8" s="18">
        <v>6</v>
      </c>
      <c r="O8" s="19" t="s">
        <v>33</v>
      </c>
      <c r="P8" s="19" t="s">
        <v>39</v>
      </c>
      <c r="Q8" s="8">
        <v>452</v>
      </c>
      <c r="S8" s="6"/>
      <c r="T8" s="6"/>
      <c r="U8" s="7"/>
      <c r="V8" s="5"/>
      <c r="W8" s="8"/>
      <c r="X8" s="5"/>
      <c r="Z8" s="7"/>
      <c r="AA8" s="1"/>
      <c r="AB8" s="8"/>
    </row>
    <row r="9" spans="1:28">
      <c r="A9" s="5">
        <v>7</v>
      </c>
      <c r="B9" s="1">
        <v>956</v>
      </c>
      <c r="C9" s="16" t="str">
        <f>VLOOKUP(B9,Entry,2,FALSE)</f>
        <v>John</v>
      </c>
      <c r="D9" s="16" t="str">
        <f>VLOOKUP(B9,Entry,3,FALSE)</f>
        <v>Smith</v>
      </c>
      <c r="F9" s="6">
        <v>2.193287037037037E-2</v>
      </c>
      <c r="G9" s="6">
        <v>7.8125E-3</v>
      </c>
      <c r="H9" s="7" t="str">
        <f>TEXT(F9-G9,"mm:ss")</f>
        <v>20:20</v>
      </c>
      <c r="I9" s="5">
        <v>16</v>
      </c>
      <c r="J9" s="8">
        <v>87</v>
      </c>
      <c r="K9" s="1">
        <v>293</v>
      </c>
      <c r="L9" s="9">
        <f>SUM(J9:K9)</f>
        <v>380</v>
      </c>
      <c r="M9" s="13"/>
      <c r="N9" s="18">
        <v>7</v>
      </c>
      <c r="O9" s="19" t="s">
        <v>41</v>
      </c>
      <c r="P9" s="19" t="s">
        <v>40</v>
      </c>
      <c r="Q9" s="8">
        <v>446</v>
      </c>
      <c r="S9" s="6"/>
      <c r="T9" s="6"/>
      <c r="U9" s="7"/>
      <c r="V9" s="5"/>
      <c r="W9" s="8"/>
      <c r="X9" s="5"/>
      <c r="Z9" s="7"/>
      <c r="AA9" s="1"/>
      <c r="AB9" s="8"/>
    </row>
    <row r="10" spans="1:28" ht="15.75">
      <c r="A10" s="5">
        <v>8</v>
      </c>
      <c r="B10" s="1">
        <v>992</v>
      </c>
      <c r="C10" s="16" t="s">
        <v>25</v>
      </c>
      <c r="D10" s="16" t="s">
        <v>26</v>
      </c>
      <c r="F10" s="6">
        <v>2.1944444444444447E-2</v>
      </c>
      <c r="G10" s="6">
        <v>9.3749999999999997E-3</v>
      </c>
      <c r="H10" s="7" t="str">
        <f>TEXT(F10-G10,"mm:ss")</f>
        <v>18:06</v>
      </c>
      <c r="I10" s="5">
        <v>7</v>
      </c>
      <c r="J10" s="8">
        <v>86</v>
      </c>
      <c r="K10" s="1">
        <v>212</v>
      </c>
      <c r="L10" s="9">
        <f>SUM(J10:K10)</f>
        <v>298</v>
      </c>
      <c r="M10"/>
      <c r="N10" s="18">
        <v>8</v>
      </c>
      <c r="O10" s="19" t="s">
        <v>42</v>
      </c>
      <c r="P10" s="19" t="s">
        <v>43</v>
      </c>
      <c r="Q10" s="8">
        <v>442</v>
      </c>
      <c r="S10" s="6"/>
      <c r="T10" s="6"/>
      <c r="U10" s="7"/>
      <c r="V10" s="5"/>
      <c r="W10" s="8"/>
      <c r="X10" s="5"/>
      <c r="Z10" s="7"/>
      <c r="AA10" s="1"/>
      <c r="AB10" s="8"/>
    </row>
    <row r="11" spans="1:28">
      <c r="A11" s="5">
        <v>9</v>
      </c>
      <c r="B11" s="1">
        <v>904</v>
      </c>
      <c r="C11" s="16" t="str">
        <f>VLOOKUP(B11,Entry,2,FALSE)</f>
        <v xml:space="preserve">Andy </v>
      </c>
      <c r="D11" s="16" t="str">
        <f>VLOOKUP(B11,Entry,3,FALSE)</f>
        <v>Guymer</v>
      </c>
      <c r="F11" s="6">
        <v>2.1967592592592594E-2</v>
      </c>
      <c r="G11" s="6">
        <v>9.3749999999999997E-3</v>
      </c>
      <c r="H11" s="7" t="str">
        <f>TEXT(F11-G11,"mm:ss")</f>
        <v>18:08</v>
      </c>
      <c r="I11" s="5">
        <v>8</v>
      </c>
      <c r="J11" s="8">
        <v>85</v>
      </c>
      <c r="K11" s="1">
        <v>383</v>
      </c>
      <c r="L11" s="9">
        <f>SUM(J11:K11)</f>
        <v>468</v>
      </c>
      <c r="M11" s="13"/>
      <c r="N11" s="18" t="s">
        <v>48</v>
      </c>
      <c r="O11" s="19" t="s">
        <v>44</v>
      </c>
      <c r="P11" s="19" t="s">
        <v>45</v>
      </c>
      <c r="Q11" s="8">
        <v>440</v>
      </c>
      <c r="S11" s="6"/>
      <c r="T11" s="6"/>
      <c r="U11" s="7"/>
      <c r="V11" s="5"/>
      <c r="W11" s="8"/>
      <c r="X11" s="5"/>
      <c r="Z11" s="7"/>
      <c r="AA11" s="1"/>
      <c r="AB11" s="8"/>
    </row>
    <row r="12" spans="1:28">
      <c r="A12" s="5">
        <v>10</v>
      </c>
      <c r="B12" s="1">
        <v>945</v>
      </c>
      <c r="C12" s="16" t="str">
        <f>VLOOKUP(B12,Entry,2,FALSE)</f>
        <v>Richard</v>
      </c>
      <c r="D12" s="16" t="str">
        <f>VLOOKUP(B12,Entry,3,FALSE)</f>
        <v>Parker</v>
      </c>
      <c r="F12" s="6">
        <v>2.1979166666666664E-2</v>
      </c>
      <c r="G12" s="6">
        <v>7.6388888888888886E-3</v>
      </c>
      <c r="H12" s="7" t="str">
        <f>TEXT(F12-G12,"mm:ss")</f>
        <v>20:39</v>
      </c>
      <c r="I12" s="5">
        <v>17</v>
      </c>
      <c r="J12" s="8">
        <v>84</v>
      </c>
      <c r="K12" s="1">
        <v>343</v>
      </c>
      <c r="L12" s="9">
        <f>SUM(J12:K12)</f>
        <v>427</v>
      </c>
      <c r="M12" s="13"/>
      <c r="N12" s="18" t="s">
        <v>48</v>
      </c>
      <c r="O12" s="19" t="s">
        <v>46</v>
      </c>
      <c r="P12" s="19" t="s">
        <v>47</v>
      </c>
      <c r="Q12" s="8">
        <v>440</v>
      </c>
      <c r="S12" s="6"/>
      <c r="T12" s="6"/>
      <c r="U12" s="7"/>
      <c r="V12" s="5"/>
      <c r="W12" s="8"/>
      <c r="X12" s="5"/>
      <c r="Z12" s="7"/>
      <c r="AA12" s="1"/>
      <c r="AB12" s="8"/>
    </row>
    <row r="13" spans="1:28" ht="15.75">
      <c r="A13" s="5">
        <v>11</v>
      </c>
      <c r="B13" s="1">
        <v>921</v>
      </c>
      <c r="C13" s="16" t="str">
        <f>VLOOKUP(B13,Entry,2,FALSE)</f>
        <v>Graham</v>
      </c>
      <c r="D13" s="16" t="str">
        <f>VLOOKUP(B13,Entry,3,FALSE)</f>
        <v>Cook</v>
      </c>
      <c r="F13" s="6">
        <v>2.2002314814814818E-2</v>
      </c>
      <c r="G13" s="6">
        <v>9.0277777777777787E-3</v>
      </c>
      <c r="H13" s="7" t="str">
        <f>TEXT(F13-G13,"mm:ss")</f>
        <v>18:41</v>
      </c>
      <c r="I13" s="5">
        <v>10</v>
      </c>
      <c r="J13" s="8">
        <v>83</v>
      </c>
      <c r="K13" s="1">
        <v>359</v>
      </c>
      <c r="L13" s="9">
        <f>SUM(J13:K13)</f>
        <v>442</v>
      </c>
      <c r="M13"/>
      <c r="N13" s="18" t="s">
        <v>48</v>
      </c>
      <c r="O13" s="19" t="s">
        <v>21</v>
      </c>
      <c r="P13" s="19" t="s">
        <v>22</v>
      </c>
      <c r="Q13" s="8">
        <v>440</v>
      </c>
      <c r="S13" s="6"/>
      <c r="T13" s="6"/>
      <c r="U13" s="7"/>
      <c r="V13" s="5"/>
      <c r="W13" s="8"/>
      <c r="X13" s="5"/>
    </row>
    <row r="14" spans="1:28">
      <c r="A14" s="5">
        <v>12</v>
      </c>
      <c r="B14" s="1">
        <v>980</v>
      </c>
      <c r="C14" s="16" t="str">
        <f>VLOOKUP(B14,Entry,2,FALSE)</f>
        <v>Peter</v>
      </c>
      <c r="D14" s="16" t="str">
        <f>VLOOKUP(B14,Entry,3,FALSE)</f>
        <v>Kirk</v>
      </c>
      <c r="F14" s="6">
        <v>2.2048611111111113E-2</v>
      </c>
      <c r="G14" s="6">
        <v>2.0833333333333333E-3</v>
      </c>
      <c r="H14" s="7" t="str">
        <f>TEXT(F14-G14,"mm:ss")</f>
        <v>28:45</v>
      </c>
      <c r="I14" s="5">
        <v>38</v>
      </c>
      <c r="J14" s="8">
        <v>82</v>
      </c>
      <c r="K14" s="1">
        <v>299</v>
      </c>
      <c r="L14" s="9">
        <f>SUM(J14:K14)</f>
        <v>381</v>
      </c>
      <c r="M14" s="13"/>
      <c r="N14" s="5"/>
      <c r="O14" s="5"/>
      <c r="P14" s="5"/>
      <c r="R14" s="6"/>
      <c r="S14" s="6"/>
      <c r="T14" s="7"/>
      <c r="U14" s="5"/>
      <c r="V14" s="8"/>
      <c r="W14" s="5"/>
    </row>
    <row r="15" spans="1:28">
      <c r="A15" s="5">
        <v>13</v>
      </c>
      <c r="B15" s="1">
        <v>963</v>
      </c>
      <c r="C15" s="16" t="str">
        <f>VLOOKUP(B15,Entry,2,FALSE)</f>
        <v>Steve</v>
      </c>
      <c r="D15" s="16" t="str">
        <f>VLOOKUP(B15,Entry,3,FALSE)</f>
        <v>Glenville</v>
      </c>
      <c r="F15" s="6">
        <v>2.2060185185185183E-2</v>
      </c>
      <c r="G15" s="6">
        <v>9.8958333333333329E-3</v>
      </c>
      <c r="H15" s="7" t="str">
        <f>TEXT(F15-G15,"mm:ss")</f>
        <v>17:31</v>
      </c>
      <c r="I15" s="5">
        <v>4</v>
      </c>
      <c r="J15" s="8">
        <v>81</v>
      </c>
      <c r="K15" s="1">
        <v>324</v>
      </c>
      <c r="L15" s="9">
        <f>SUM(J15:K15)</f>
        <v>405</v>
      </c>
      <c r="M15" s="13"/>
      <c r="N15" s="5"/>
      <c r="O15" s="5"/>
      <c r="P15" s="5"/>
      <c r="R15" s="6"/>
      <c r="S15" s="6"/>
      <c r="T15" s="7"/>
      <c r="U15" s="5"/>
      <c r="V15" s="8"/>
      <c r="W15" s="5"/>
    </row>
    <row r="16" spans="1:28">
      <c r="A16" s="5">
        <v>14</v>
      </c>
      <c r="B16" s="1">
        <v>939</v>
      </c>
      <c r="C16" s="16" t="str">
        <f>VLOOKUP(B16,Entry,2,FALSE)</f>
        <v>Kevin</v>
      </c>
      <c r="D16" s="16" t="str">
        <f>VLOOKUP(B16,Entry,3,FALSE)</f>
        <v>McManus</v>
      </c>
      <c r="F16" s="6">
        <v>2.210648148148148E-2</v>
      </c>
      <c r="G16" s="6">
        <v>4.340277777777778E-3</v>
      </c>
      <c r="H16" s="7" t="str">
        <f>TEXT(F16-G16,"mm:ss")</f>
        <v>25:35</v>
      </c>
      <c r="I16" s="5">
        <v>33</v>
      </c>
      <c r="J16" s="8">
        <v>80</v>
      </c>
      <c r="K16" s="1">
        <v>372</v>
      </c>
      <c r="L16" s="9">
        <f>SUM(J16:K16)</f>
        <v>452</v>
      </c>
      <c r="M16" s="13"/>
      <c r="N16" s="5"/>
      <c r="O16" s="5"/>
      <c r="P16" s="5"/>
      <c r="R16" s="6"/>
      <c r="S16" s="6"/>
      <c r="T16" s="7"/>
      <c r="U16" s="5"/>
      <c r="V16" s="8"/>
      <c r="W16" s="5"/>
    </row>
    <row r="17" spans="1:23" ht="15.75">
      <c r="A17" s="5">
        <v>15</v>
      </c>
      <c r="B17" s="1">
        <v>978</v>
      </c>
      <c r="C17" s="16" t="str">
        <f>VLOOKUP(B17,Entry,2,FALSE)</f>
        <v>Rob</v>
      </c>
      <c r="D17" s="16" t="str">
        <f>VLOOKUP(B17,Entry,3,FALSE)</f>
        <v>Alexander</v>
      </c>
      <c r="F17" s="6">
        <v>2.2118055555555557E-2</v>
      </c>
      <c r="G17" s="6">
        <v>9.3749999999999997E-3</v>
      </c>
      <c r="H17" s="7" t="str">
        <f>TEXT(F17-G17,"mm:ss")</f>
        <v>18:21</v>
      </c>
      <c r="I17" s="5">
        <v>9</v>
      </c>
      <c r="J17" s="8">
        <v>79</v>
      </c>
      <c r="K17" s="1">
        <v>301</v>
      </c>
      <c r="L17" s="9">
        <f>SUM(J17:K17)</f>
        <v>380</v>
      </c>
      <c r="M17"/>
      <c r="N17" s="5"/>
      <c r="O17" s="5"/>
      <c r="P17" s="5"/>
      <c r="R17" s="6"/>
      <c r="S17" s="6"/>
      <c r="T17" s="7"/>
      <c r="U17" s="5"/>
      <c r="V17" s="8"/>
      <c r="W17" s="5"/>
    </row>
    <row r="18" spans="1:23" ht="15.75">
      <c r="A18" s="5">
        <v>16</v>
      </c>
      <c r="B18" s="1">
        <v>907</v>
      </c>
      <c r="C18" s="16" t="str">
        <f>VLOOKUP(B18,Entry,2,FALSE)</f>
        <v>Lorna</v>
      </c>
      <c r="D18" s="16" t="str">
        <f>VLOOKUP(B18,Entry,3,FALSE)</f>
        <v>Fallon</v>
      </c>
      <c r="F18" s="6">
        <v>2.2129629629629628E-2</v>
      </c>
      <c r="G18" s="6">
        <v>7.6388888888888886E-3</v>
      </c>
      <c r="H18" s="7" t="str">
        <f>TEXT(F18-G18,"mm:ss")</f>
        <v>20:52</v>
      </c>
      <c r="I18" s="5">
        <v>18</v>
      </c>
      <c r="J18" s="8">
        <v>78</v>
      </c>
      <c r="K18" s="1">
        <v>145</v>
      </c>
      <c r="L18" s="9">
        <f>SUM(J18:K18)</f>
        <v>223</v>
      </c>
      <c r="M18"/>
      <c r="N18" s="5"/>
      <c r="O18" s="5"/>
      <c r="P18" s="5"/>
      <c r="R18" s="6"/>
      <c r="S18" s="6"/>
      <c r="T18" s="7"/>
      <c r="U18" s="5"/>
      <c r="V18" s="8"/>
      <c r="W18" s="5"/>
    </row>
    <row r="19" spans="1:23">
      <c r="A19" s="5">
        <v>17</v>
      </c>
      <c r="B19" s="1">
        <v>947</v>
      </c>
      <c r="C19" s="16" t="str">
        <f>VLOOKUP(B19,Entry,2,FALSE)</f>
        <v>Jeff</v>
      </c>
      <c r="D19" s="16" t="str">
        <f>VLOOKUP(B19,Entry,3,FALSE)</f>
        <v>Copping</v>
      </c>
      <c r="F19" s="6">
        <v>2.2187499999999999E-2</v>
      </c>
      <c r="G19" s="6">
        <v>3.472222222222222E-3</v>
      </c>
      <c r="H19" s="7" t="str">
        <f>TEXT(F19-G19,"mm:ss")</f>
        <v>26:57</v>
      </c>
      <c r="I19" s="5">
        <v>34</v>
      </c>
      <c r="J19" s="8">
        <v>77</v>
      </c>
      <c r="K19" s="1">
        <v>344</v>
      </c>
      <c r="L19" s="9">
        <f>SUM(J19:K19)</f>
        <v>421</v>
      </c>
      <c r="M19" s="13"/>
      <c r="N19" s="5"/>
      <c r="O19" s="5"/>
      <c r="P19" s="5"/>
      <c r="R19" s="6"/>
      <c r="S19" s="6"/>
      <c r="T19" s="7"/>
      <c r="U19" s="5"/>
      <c r="V19" s="8"/>
      <c r="W19" s="5"/>
    </row>
    <row r="20" spans="1:23" ht="15.75">
      <c r="A20" s="5">
        <v>18</v>
      </c>
      <c r="B20" s="1">
        <v>927</v>
      </c>
      <c r="C20" s="16" t="str">
        <f>VLOOKUP(B20,Entry,2,FALSE)</f>
        <v>Judith</v>
      </c>
      <c r="D20" s="16" t="str">
        <f>VLOOKUP(B20,Entry,3,FALSE)</f>
        <v>Lawtey</v>
      </c>
      <c r="F20" s="6">
        <v>2.2210648148148149E-2</v>
      </c>
      <c r="G20" s="6">
        <v>4.8611111111111112E-3</v>
      </c>
      <c r="H20" s="7" t="str">
        <f>TEXT(F20-G20,"mm:ss")</f>
        <v>24:59</v>
      </c>
      <c r="I20" s="5">
        <v>32</v>
      </c>
      <c r="J20" s="8">
        <v>76</v>
      </c>
      <c r="K20" s="1">
        <v>195</v>
      </c>
      <c r="L20" s="9">
        <f>SUM(J20:K20)</f>
        <v>271</v>
      </c>
      <c r="M20"/>
      <c r="N20" s="5"/>
      <c r="O20" s="5"/>
      <c r="P20" s="5"/>
      <c r="R20" s="6"/>
      <c r="S20" s="6"/>
      <c r="T20" s="7"/>
      <c r="U20" s="5"/>
      <c r="V20" s="8"/>
      <c r="W20" s="5"/>
    </row>
    <row r="21" spans="1:23" ht="15.75">
      <c r="A21" s="5">
        <v>19</v>
      </c>
      <c r="B21" s="1">
        <v>908</v>
      </c>
      <c r="C21" s="16" t="str">
        <f>VLOOKUP(B21,Entry,2,FALSE)</f>
        <v>Ellen</v>
      </c>
      <c r="D21" s="16" t="str">
        <f>VLOOKUP(B21,Entry,3,FALSE)</f>
        <v>Messingham</v>
      </c>
      <c r="F21" s="6">
        <v>2.2222222222222223E-2</v>
      </c>
      <c r="G21" s="6">
        <v>6.5972222222222222E-3</v>
      </c>
      <c r="H21" s="7" t="str">
        <f>TEXT(F21-G21,"mm:ss")</f>
        <v>22:30</v>
      </c>
      <c r="I21" s="5">
        <v>24</v>
      </c>
      <c r="J21" s="8">
        <v>75</v>
      </c>
      <c r="K21" s="1">
        <v>311</v>
      </c>
      <c r="L21" s="9">
        <f>SUM(J21:K21)</f>
        <v>386</v>
      </c>
      <c r="M21"/>
      <c r="N21" s="5"/>
      <c r="O21" s="5"/>
      <c r="P21" s="5"/>
      <c r="R21" s="6"/>
      <c r="S21" s="6"/>
      <c r="T21" s="7"/>
      <c r="U21" s="5"/>
      <c r="V21" s="8"/>
      <c r="W21" s="5"/>
    </row>
    <row r="22" spans="1:23" ht="15.75">
      <c r="A22" s="5">
        <v>20</v>
      </c>
      <c r="B22" s="16">
        <v>940</v>
      </c>
      <c r="C22" s="16" t="str">
        <f>VLOOKUP(B22,Entry,2,FALSE)</f>
        <v>Geoff</v>
      </c>
      <c r="D22" s="16" t="str">
        <f>VLOOKUP(B22,Entry,3,FALSE)</f>
        <v>Wilcox</v>
      </c>
      <c r="F22" s="6">
        <v>2.2268518518518521E-2</v>
      </c>
      <c r="G22" s="6">
        <v>6.7708333333333336E-3</v>
      </c>
      <c r="H22" s="7" t="str">
        <f>TEXT(F22-G22,"mm:ss")</f>
        <v>22:19</v>
      </c>
      <c r="I22" s="5">
        <v>22</v>
      </c>
      <c r="J22" s="8">
        <v>74</v>
      </c>
      <c r="K22" s="1">
        <v>294</v>
      </c>
      <c r="L22" s="9">
        <f>SUM(J22:K22)</f>
        <v>368</v>
      </c>
      <c r="M22"/>
      <c r="N22" s="5"/>
      <c r="O22" s="5"/>
      <c r="P22" s="5"/>
      <c r="R22" s="6"/>
      <c r="S22" s="6"/>
      <c r="T22" s="7"/>
      <c r="U22" s="5"/>
      <c r="V22" s="8"/>
      <c r="W22" s="5"/>
    </row>
    <row r="23" spans="1:23" ht="15.75">
      <c r="A23" s="5">
        <v>22</v>
      </c>
      <c r="B23" s="1">
        <v>997</v>
      </c>
      <c r="C23" s="16" t="s">
        <v>31</v>
      </c>
      <c r="D23" s="16" t="s">
        <v>32</v>
      </c>
      <c r="F23" s="6">
        <v>2.2303240740740738E-2</v>
      </c>
      <c r="G23" s="6">
        <v>6.5972222222222222E-3</v>
      </c>
      <c r="H23" s="7" t="str">
        <f>TEXT(F23-G23,"mm:ss")</f>
        <v>22:37</v>
      </c>
      <c r="I23" s="5">
        <v>25</v>
      </c>
      <c r="J23" s="8">
        <v>0</v>
      </c>
      <c r="K23" s="1">
        <v>0</v>
      </c>
      <c r="L23" s="9">
        <f>SUM(J23:K23)</f>
        <v>0</v>
      </c>
      <c r="M23"/>
      <c r="N23" s="5"/>
      <c r="O23" s="5"/>
      <c r="P23" s="5"/>
      <c r="R23" s="6"/>
      <c r="S23" s="6"/>
      <c r="T23" s="7"/>
      <c r="U23" s="5"/>
      <c r="V23" s="8"/>
      <c r="W23" s="5"/>
    </row>
    <row r="24" spans="1:23" ht="15.75">
      <c r="A24" s="5">
        <v>21</v>
      </c>
      <c r="B24" s="5">
        <v>967</v>
      </c>
      <c r="C24" s="16" t="str">
        <f>VLOOKUP(B24,Entry,2,FALSE)</f>
        <v>Verena</v>
      </c>
      <c r="D24" s="16" t="str">
        <f>VLOOKUP(B24,Entry,3,FALSE)</f>
        <v>Golach</v>
      </c>
      <c r="F24" s="6">
        <v>2.2303240740740738E-2</v>
      </c>
      <c r="G24" s="6">
        <v>5.9027777777777776E-3</v>
      </c>
      <c r="H24" s="7" t="str">
        <f>TEXT(F24-G24,"mm:ss")</f>
        <v>23:37</v>
      </c>
      <c r="I24" s="5">
        <v>28</v>
      </c>
      <c r="J24" s="8">
        <v>73</v>
      </c>
      <c r="K24" s="1">
        <v>323</v>
      </c>
      <c r="L24" s="9">
        <f>SUM(J24:K24)</f>
        <v>396</v>
      </c>
      <c r="M24"/>
      <c r="N24" s="5"/>
      <c r="O24" s="5"/>
      <c r="P24" s="5"/>
      <c r="R24" s="6"/>
      <c r="S24" s="6"/>
      <c r="T24" s="7"/>
      <c r="U24" s="5"/>
      <c r="V24" s="8"/>
      <c r="W24" s="5"/>
    </row>
    <row r="25" spans="1:23" ht="15.75">
      <c r="A25" s="5">
        <v>23</v>
      </c>
      <c r="B25" s="1">
        <v>918</v>
      </c>
      <c r="C25" s="16" t="str">
        <f>VLOOKUP(B25,Entry,2,FALSE)</f>
        <v>Nick</v>
      </c>
      <c r="D25" s="16" t="str">
        <f>VLOOKUP(B25,Entry,3,FALSE)</f>
        <v>Maynard</v>
      </c>
      <c r="F25" s="6">
        <v>2.2314814814814815E-2</v>
      </c>
      <c r="G25" s="6">
        <v>9.8958333333333329E-3</v>
      </c>
      <c r="H25" s="7" t="str">
        <f>TEXT(F25-G25,"mm:ss")</f>
        <v>17:53</v>
      </c>
      <c r="I25" s="5">
        <v>6</v>
      </c>
      <c r="J25" s="8">
        <v>72</v>
      </c>
      <c r="K25" s="1">
        <v>368</v>
      </c>
      <c r="L25" s="9">
        <f>SUM(J25:K25)</f>
        <v>440</v>
      </c>
      <c r="M25"/>
      <c r="N25" s="5"/>
      <c r="O25" s="5"/>
      <c r="P25" s="5"/>
      <c r="R25" s="6"/>
      <c r="S25" s="6"/>
      <c r="T25" s="7"/>
      <c r="U25" s="5"/>
      <c r="V25" s="8"/>
      <c r="W25" s="5"/>
    </row>
    <row r="26" spans="1:23">
      <c r="A26" s="5">
        <v>24</v>
      </c>
      <c r="B26" s="1">
        <v>986</v>
      </c>
      <c r="C26" s="16" t="str">
        <f>VLOOKUP(B26,Entry,2,FALSE)</f>
        <v xml:space="preserve">Trevor </v>
      </c>
      <c r="D26" s="16" t="str">
        <f>VLOOKUP(B26,Entry,3,FALSE)</f>
        <v>Peters</v>
      </c>
      <c r="F26" s="6">
        <v>2.2337962962962962E-2</v>
      </c>
      <c r="G26" s="6">
        <v>6.5972222222222222E-3</v>
      </c>
      <c r="H26" s="7" t="str">
        <f>TEXT(F26-G26,"mm:ss")</f>
        <v>22:40</v>
      </c>
      <c r="I26" s="5">
        <v>26</v>
      </c>
      <c r="J26" s="8">
        <v>71</v>
      </c>
      <c r="K26" s="1">
        <v>286</v>
      </c>
      <c r="L26" s="9">
        <f>SUM(J26:K26)</f>
        <v>357</v>
      </c>
      <c r="M26" s="13"/>
      <c r="N26" s="5"/>
      <c r="O26" s="5"/>
      <c r="P26" s="5"/>
      <c r="R26" s="6"/>
      <c r="S26" s="6"/>
      <c r="T26" s="7"/>
      <c r="U26" s="5"/>
      <c r="V26" s="8"/>
      <c r="W26" s="5"/>
    </row>
    <row r="27" spans="1:23" ht="15.75">
      <c r="A27" s="5">
        <v>25</v>
      </c>
      <c r="B27" s="1">
        <v>935</v>
      </c>
      <c r="C27" s="16" t="str">
        <f>VLOOKUP(B27,Entry,2,FALSE)</f>
        <v>Jen</v>
      </c>
      <c r="D27" s="16" t="str">
        <f>VLOOKUP(B27,Entry,3,FALSE)</f>
        <v>Walker</v>
      </c>
      <c r="E27" s="2" t="s">
        <v>12</v>
      </c>
      <c r="F27" s="6">
        <v>2.2349537037037032E-2</v>
      </c>
      <c r="G27" s="6">
        <v>3.2986111111111111E-3</v>
      </c>
      <c r="H27" s="7" t="str">
        <f>TEXT(F27-G27,"mm:ss")</f>
        <v>27:26</v>
      </c>
      <c r="I27" s="5">
        <v>36</v>
      </c>
      <c r="J27" s="8">
        <v>0</v>
      </c>
      <c r="K27" s="1">
        <v>0</v>
      </c>
      <c r="L27" s="9">
        <f>SUM(J27:K27)</f>
        <v>0</v>
      </c>
      <c r="M27"/>
      <c r="N27" s="5"/>
      <c r="O27" s="5"/>
      <c r="P27" s="5"/>
      <c r="R27" s="6"/>
      <c r="S27" s="6"/>
      <c r="T27" s="7"/>
      <c r="U27" s="5"/>
      <c r="V27" s="8"/>
      <c r="W27" s="5"/>
    </row>
    <row r="28" spans="1:23">
      <c r="A28" s="5">
        <v>26</v>
      </c>
      <c r="B28" s="1">
        <v>919</v>
      </c>
      <c r="C28" s="16" t="str">
        <f>VLOOKUP(B28,Entry,2,FALSE)</f>
        <v xml:space="preserve">Andy </v>
      </c>
      <c r="D28" s="16" t="str">
        <f>VLOOKUP(B28,Entry,3,FALSE)</f>
        <v>Hemmings</v>
      </c>
      <c r="F28" s="6">
        <v>2.2476851851851855E-2</v>
      </c>
      <c r="G28" s="6">
        <v>1.0416666666666666E-2</v>
      </c>
      <c r="H28" s="7" t="str">
        <f>TEXT(F28-G28,"mm:ss")</f>
        <v>17:22</v>
      </c>
      <c r="I28" s="5">
        <v>3</v>
      </c>
      <c r="J28" s="8">
        <v>70</v>
      </c>
      <c r="K28" s="1">
        <v>242</v>
      </c>
      <c r="L28" s="9">
        <f>SUM(J28:K28)</f>
        <v>312</v>
      </c>
      <c r="M28" s="13"/>
      <c r="N28" s="5"/>
      <c r="O28" s="5"/>
      <c r="P28" s="5"/>
      <c r="R28" s="6"/>
      <c r="S28" s="6"/>
      <c r="T28" s="7"/>
      <c r="U28" s="5"/>
      <c r="V28" s="8"/>
      <c r="W28" s="5"/>
    </row>
    <row r="29" spans="1:23" ht="15.75">
      <c r="A29" s="5">
        <v>27</v>
      </c>
      <c r="B29" s="1">
        <v>990</v>
      </c>
      <c r="C29" s="16" t="s">
        <v>17</v>
      </c>
      <c r="D29" s="16" t="s">
        <v>18</v>
      </c>
      <c r="F29" s="6">
        <v>2.2442129629629631E-2</v>
      </c>
      <c r="G29" s="6">
        <v>9.2013888888888892E-3</v>
      </c>
      <c r="H29" s="7" t="str">
        <f>TEXT(F29-G29,"mm:ss")</f>
        <v>19:04</v>
      </c>
      <c r="I29" s="5">
        <v>12</v>
      </c>
      <c r="J29" s="8">
        <v>69</v>
      </c>
      <c r="K29" s="1">
        <v>238</v>
      </c>
      <c r="L29" s="9">
        <f>SUM(J29:K29)</f>
        <v>307</v>
      </c>
      <c r="M29"/>
      <c r="N29" s="5"/>
      <c r="O29" s="5"/>
      <c r="P29" s="5"/>
      <c r="R29" s="6"/>
      <c r="S29" s="6"/>
      <c r="T29" s="7"/>
      <c r="U29" s="5"/>
      <c r="V29" s="8"/>
      <c r="W29" s="5"/>
    </row>
    <row r="30" spans="1:23">
      <c r="A30" s="5">
        <v>28</v>
      </c>
      <c r="B30" s="1">
        <v>909</v>
      </c>
      <c r="C30" s="16" t="str">
        <f>VLOOKUP(B30,Entry,2,FALSE)</f>
        <v>Adrian</v>
      </c>
      <c r="D30" s="16" t="str">
        <f>VLOOKUP(B30,Entry,3,FALSE)</f>
        <v>Bushby</v>
      </c>
      <c r="F30" s="6">
        <v>2.2465277777777778E-2</v>
      </c>
      <c r="G30" s="6">
        <v>1.0416666666666666E-2</v>
      </c>
      <c r="H30" s="7" t="str">
        <f>TEXT(F30-G30,"mm:ss")</f>
        <v>17:21</v>
      </c>
      <c r="I30" s="5">
        <v>2</v>
      </c>
      <c r="J30" s="8">
        <v>68</v>
      </c>
      <c r="K30" s="1">
        <v>229</v>
      </c>
      <c r="L30" s="9">
        <f>SUM(J30:K30)</f>
        <v>297</v>
      </c>
      <c r="M30" s="13"/>
      <c r="N30" s="5"/>
      <c r="O30" s="5"/>
      <c r="P30" s="5"/>
      <c r="R30" s="6"/>
      <c r="S30" s="6"/>
      <c r="T30" s="7"/>
      <c r="U30" s="5"/>
      <c r="V30" s="8"/>
      <c r="W30" s="5"/>
    </row>
    <row r="31" spans="1:23" ht="15.75">
      <c r="A31" s="5">
        <v>29</v>
      </c>
      <c r="B31" s="1">
        <v>979</v>
      </c>
      <c r="C31" s="16" t="str">
        <f>VLOOKUP(B31,Entry,2,FALSE)</f>
        <v>Shelley</v>
      </c>
      <c r="D31" s="16" t="str">
        <f>VLOOKUP(B31,Entry,3,FALSE)</f>
        <v>Hindley</v>
      </c>
      <c r="E31" s="2" t="s">
        <v>12</v>
      </c>
      <c r="F31" s="6">
        <v>2.2488425925925926E-2</v>
      </c>
      <c r="G31" s="6">
        <v>6.4236111111111117E-3</v>
      </c>
      <c r="H31" s="7" t="str">
        <f>TEXT(F31-G31,"mm:ss")</f>
        <v>23:08</v>
      </c>
      <c r="I31" s="5">
        <v>27</v>
      </c>
      <c r="J31" s="8">
        <v>0</v>
      </c>
      <c r="K31" s="1">
        <v>0</v>
      </c>
      <c r="L31" s="9">
        <f>SUM(J31:K31)</f>
        <v>0</v>
      </c>
      <c r="M31"/>
      <c r="N31" s="5"/>
      <c r="O31" s="5"/>
      <c r="P31" s="5"/>
      <c r="R31" s="6"/>
      <c r="S31" s="6"/>
      <c r="T31" s="7"/>
      <c r="U31" s="5"/>
      <c r="V31" s="8"/>
      <c r="W31" s="5"/>
    </row>
    <row r="32" spans="1:23" ht="15.75">
      <c r="A32" s="5">
        <v>30</v>
      </c>
      <c r="B32" s="1">
        <v>929</v>
      </c>
      <c r="C32" s="16" t="str">
        <f>VLOOKUP(B32,Entry,2,FALSE)</f>
        <v>Denise</v>
      </c>
      <c r="D32" s="16" t="str">
        <f>VLOOKUP(B32,Entry,3,FALSE)</f>
        <v>Carter</v>
      </c>
      <c r="E32" s="2" t="s">
        <v>12</v>
      </c>
      <c r="F32" s="6">
        <v>2.2511574074074073E-2</v>
      </c>
      <c r="G32" s="6">
        <v>2.2569444444444447E-3</v>
      </c>
      <c r="H32" s="7" t="str">
        <f>TEXT(F32-G32,"mm:ss")</f>
        <v>29:10</v>
      </c>
      <c r="I32" s="5">
        <v>39</v>
      </c>
      <c r="J32" s="8">
        <v>0</v>
      </c>
      <c r="K32" s="1">
        <v>0</v>
      </c>
      <c r="L32" s="9">
        <v>0</v>
      </c>
      <c r="M32"/>
      <c r="N32" s="5"/>
      <c r="O32" s="5"/>
      <c r="P32" s="5"/>
      <c r="R32" s="6"/>
      <c r="S32" s="6"/>
      <c r="T32" s="7"/>
      <c r="U32" s="5"/>
      <c r="V32" s="8"/>
      <c r="W32" s="5"/>
    </row>
    <row r="33" spans="1:23" ht="15.75">
      <c r="A33" s="5">
        <v>31</v>
      </c>
      <c r="B33" s="1">
        <v>999</v>
      </c>
      <c r="C33" s="16" t="s">
        <v>29</v>
      </c>
      <c r="D33" s="16" t="s">
        <v>30</v>
      </c>
      <c r="E33" s="2" t="s">
        <v>12</v>
      </c>
      <c r="F33" s="6">
        <v>2.2534722222222223E-2</v>
      </c>
      <c r="G33" s="6">
        <v>8.6805555555555559E-3</v>
      </c>
      <c r="H33" s="7" t="str">
        <f>TEXT(F33-G33,"mm:ss")</f>
        <v>19:57</v>
      </c>
      <c r="I33" s="5">
        <v>14</v>
      </c>
      <c r="J33" s="8">
        <v>0</v>
      </c>
      <c r="K33" s="1">
        <v>0</v>
      </c>
      <c r="L33" s="9">
        <f>SUM(J33:K33)</f>
        <v>0</v>
      </c>
      <c r="M33"/>
      <c r="N33" s="5"/>
      <c r="O33" s="5"/>
      <c r="P33" s="5"/>
      <c r="R33" s="6"/>
      <c r="S33" s="6"/>
      <c r="T33" s="7"/>
      <c r="U33" s="5"/>
      <c r="V33" s="8"/>
      <c r="W33" s="5"/>
    </row>
    <row r="34" spans="1:23" ht="15.75">
      <c r="A34" s="5">
        <v>32</v>
      </c>
      <c r="B34" s="1">
        <v>932</v>
      </c>
      <c r="C34" s="16" t="str">
        <f>VLOOKUP(B34,Entry,2,FALSE)</f>
        <v>Patrick</v>
      </c>
      <c r="D34" s="16" t="str">
        <f>VLOOKUP(B34,Entry,3,FALSE)</f>
        <v>Walker</v>
      </c>
      <c r="F34" s="6">
        <v>2.2546296296296297E-2</v>
      </c>
      <c r="G34" s="6">
        <v>7.9861111111111122E-3</v>
      </c>
      <c r="H34" s="7" t="str">
        <f>TEXT(F34-G34,"mm:ss")</f>
        <v>20:58</v>
      </c>
      <c r="I34" s="5">
        <v>19</v>
      </c>
      <c r="J34" s="8">
        <v>67</v>
      </c>
      <c r="K34" s="1">
        <v>373</v>
      </c>
      <c r="L34" s="9">
        <f>SUM(J34:K34)</f>
        <v>440</v>
      </c>
      <c r="M34"/>
      <c r="N34" s="5"/>
      <c r="O34" s="5"/>
      <c r="P34" s="5"/>
      <c r="R34" s="6"/>
      <c r="S34" s="6"/>
      <c r="T34" s="7"/>
      <c r="U34" s="5"/>
      <c r="V34" s="8"/>
      <c r="W34" s="5"/>
    </row>
    <row r="35" spans="1:23" ht="15.75">
      <c r="A35" s="5">
        <v>33</v>
      </c>
      <c r="B35" s="1">
        <v>913</v>
      </c>
      <c r="C35" s="16" t="str">
        <f>VLOOKUP(B35,Entry,2,FALSE)</f>
        <v>Suzanne</v>
      </c>
      <c r="D35" s="16" t="str">
        <f>VLOOKUP(B35,Entry,3,FALSE)</f>
        <v>Clarkson</v>
      </c>
      <c r="E35" s="2" t="s">
        <v>12</v>
      </c>
      <c r="F35" s="6">
        <v>2.255787037037037E-2</v>
      </c>
      <c r="G35" s="6">
        <v>0</v>
      </c>
      <c r="H35" s="7" t="str">
        <f>TEXT(F35-G35,"mm:ss")</f>
        <v>32:29</v>
      </c>
      <c r="I35" s="5">
        <v>40</v>
      </c>
      <c r="J35" s="8">
        <v>0</v>
      </c>
      <c r="K35" s="1">
        <v>0</v>
      </c>
      <c r="L35" s="9">
        <f>SUM(J35:K35)</f>
        <v>0</v>
      </c>
      <c r="M35"/>
      <c r="N35" s="5"/>
      <c r="O35" s="5"/>
      <c r="P35" s="5"/>
      <c r="R35" s="6"/>
      <c r="S35" s="6"/>
      <c r="T35" s="7"/>
      <c r="U35" s="5"/>
      <c r="V35" s="8"/>
      <c r="W35" s="5"/>
    </row>
    <row r="36" spans="1:23" ht="15.75">
      <c r="A36" s="5">
        <v>34</v>
      </c>
      <c r="B36" s="1">
        <v>993</v>
      </c>
      <c r="C36" s="16" t="s">
        <v>23</v>
      </c>
      <c r="D36" s="16" t="s">
        <v>24</v>
      </c>
      <c r="F36" s="6">
        <v>2.2731481481481481E-2</v>
      </c>
      <c r="G36" s="6">
        <v>8.1597222222222227E-3</v>
      </c>
      <c r="H36" s="7" t="str">
        <f>TEXT(F36-G36,"mm:ss")</f>
        <v>20:59</v>
      </c>
      <c r="I36" s="5">
        <v>20</v>
      </c>
      <c r="J36" s="8">
        <v>66</v>
      </c>
      <c r="K36" s="1">
        <v>0</v>
      </c>
      <c r="L36" s="9">
        <f>SUM(J36:K36)</f>
        <v>66</v>
      </c>
      <c r="M36"/>
      <c r="N36" s="5"/>
      <c r="O36" s="5"/>
      <c r="P36" s="5"/>
      <c r="R36" s="6"/>
      <c r="S36" s="6"/>
      <c r="T36" s="7"/>
      <c r="U36" s="5"/>
      <c r="V36" s="8"/>
      <c r="W36" s="5"/>
    </row>
    <row r="37" spans="1:23" ht="15.75">
      <c r="A37" s="5">
        <v>36</v>
      </c>
      <c r="B37" s="1">
        <v>954</v>
      </c>
      <c r="C37" s="16" t="str">
        <f>VLOOKUP(B37,Entry,2,FALSE)</f>
        <v>Martyn</v>
      </c>
      <c r="D37" s="16" t="str">
        <f>VLOOKUP(B37,Entry,3,FALSE)</f>
        <v>Broughton</v>
      </c>
      <c r="F37" s="6">
        <v>2.2870370370370371E-2</v>
      </c>
      <c r="G37" s="6">
        <v>7.9861111111111122E-3</v>
      </c>
      <c r="H37" s="7" t="str">
        <f>TEXT(F37-G37,"mm:ss")</f>
        <v>21:26</v>
      </c>
      <c r="I37" s="5">
        <v>21</v>
      </c>
      <c r="J37" s="5">
        <v>64</v>
      </c>
      <c r="K37" s="1">
        <v>390</v>
      </c>
      <c r="L37" s="9">
        <f>SUM(J37:K37)</f>
        <v>454</v>
      </c>
      <c r="M37"/>
      <c r="N37" s="5"/>
      <c r="O37" s="5"/>
      <c r="P37" s="5"/>
      <c r="R37" s="6"/>
      <c r="S37" s="6"/>
      <c r="T37" s="7"/>
      <c r="U37" s="5"/>
      <c r="V37" s="8"/>
      <c r="W37" s="5"/>
    </row>
    <row r="38" spans="1:23" ht="15.75">
      <c r="A38" s="5">
        <v>35</v>
      </c>
      <c r="B38" s="1">
        <v>910</v>
      </c>
      <c r="C38" s="16" t="str">
        <f>VLOOKUP(B38,Entry,2,FALSE)</f>
        <v xml:space="preserve">Dave </v>
      </c>
      <c r="D38" s="16" t="str">
        <f>VLOOKUP(B38,Entry,3,FALSE)</f>
        <v>Monaghan</v>
      </c>
      <c r="F38" s="6">
        <v>2.2870370370370371E-2</v>
      </c>
      <c r="G38" s="6">
        <v>5.9027777777777776E-3</v>
      </c>
      <c r="H38" s="7" t="str">
        <f>TEXT(F38-G38,"mm:ss")</f>
        <v>24:26</v>
      </c>
      <c r="I38" s="5">
        <v>30</v>
      </c>
      <c r="J38" s="8">
        <v>65</v>
      </c>
      <c r="K38" s="1">
        <v>375</v>
      </c>
      <c r="L38" s="9">
        <f>SUM(J38:K38)</f>
        <v>440</v>
      </c>
      <c r="M38"/>
      <c r="N38" s="5"/>
      <c r="O38" s="5"/>
      <c r="P38" s="5"/>
      <c r="R38" s="6"/>
      <c r="S38" s="6"/>
      <c r="T38" s="7"/>
      <c r="U38" s="5"/>
      <c r="V38" s="8"/>
      <c r="W38" s="5"/>
    </row>
    <row r="39" spans="1:23" ht="15.75">
      <c r="A39" s="5">
        <v>37</v>
      </c>
      <c r="B39" s="1">
        <v>911</v>
      </c>
      <c r="C39" s="16" t="str">
        <f>VLOOKUP(B39,Entry,2,FALSE)</f>
        <v>Roy</v>
      </c>
      <c r="D39" s="16" t="str">
        <f>VLOOKUP(B39,Entry,3,FALSE)</f>
        <v>Dennison</v>
      </c>
      <c r="F39" s="6">
        <v>2.3009259259259257E-2</v>
      </c>
      <c r="G39" s="6">
        <v>5.9027777777777776E-3</v>
      </c>
      <c r="H39" s="7" t="str">
        <f>TEXT(F39-G39,"mm:ss")</f>
        <v>24:38</v>
      </c>
      <c r="I39" s="5">
        <v>31</v>
      </c>
      <c r="J39" s="5">
        <v>63</v>
      </c>
      <c r="K39" s="1">
        <v>310</v>
      </c>
      <c r="L39" s="9">
        <f>SUM(J39:K39)</f>
        <v>373</v>
      </c>
      <c r="M39"/>
      <c r="N39" s="5"/>
      <c r="O39" s="5"/>
      <c r="P39" s="5"/>
      <c r="R39" s="6"/>
      <c r="S39" s="6"/>
      <c r="T39" s="7"/>
      <c r="U39" s="5"/>
      <c r="V39" s="8"/>
      <c r="W39" s="5"/>
    </row>
    <row r="40" spans="1:23" ht="15.75">
      <c r="A40" s="5">
        <v>38</v>
      </c>
      <c r="B40" s="1">
        <v>943</v>
      </c>
      <c r="C40" s="16" t="str">
        <f>VLOOKUP(B40,Entry,2,FALSE)</f>
        <v>John</v>
      </c>
      <c r="D40" s="16" t="str">
        <f>VLOOKUP(B40,Entry,3,FALSE)</f>
        <v>Pawson</v>
      </c>
      <c r="F40" s="6">
        <v>2.3055555555555555E-2</v>
      </c>
      <c r="G40" s="6">
        <v>3.472222222222222E-3</v>
      </c>
      <c r="H40" s="7" t="str">
        <f>TEXT(F40-G40,"mm:ss")</f>
        <v>28:12</v>
      </c>
      <c r="I40" s="5">
        <v>37</v>
      </c>
      <c r="J40" s="8">
        <v>62</v>
      </c>
      <c r="K40" s="1">
        <v>264</v>
      </c>
      <c r="L40" s="9">
        <f>SUM(J40:K40)</f>
        <v>326</v>
      </c>
      <c r="M40"/>
      <c r="N40" s="5"/>
      <c r="O40" s="5"/>
      <c r="P40" s="5"/>
      <c r="R40" s="6"/>
      <c r="S40" s="6"/>
      <c r="T40" s="7"/>
      <c r="U40" s="5"/>
      <c r="V40" s="8"/>
      <c r="W40" s="5"/>
    </row>
    <row r="41" spans="1:23" ht="15.75">
      <c r="A41" s="5">
        <v>39</v>
      </c>
      <c r="B41" s="1">
        <v>998</v>
      </c>
      <c r="C41" s="16" t="s">
        <v>33</v>
      </c>
      <c r="D41" s="16" t="s">
        <v>34</v>
      </c>
      <c r="F41" s="6">
        <v>2.3252314814814812E-2</v>
      </c>
      <c r="G41" s="6">
        <v>6.5972222222222222E-3</v>
      </c>
      <c r="H41" s="7" t="str">
        <f>TEXT(F41-G41,"mm:ss")</f>
        <v>23:59</v>
      </c>
      <c r="I41" s="5">
        <v>29</v>
      </c>
      <c r="J41" s="8">
        <v>0</v>
      </c>
      <c r="K41" s="1">
        <v>0</v>
      </c>
      <c r="L41" s="9">
        <f>SUM(J41:K41)</f>
        <v>0</v>
      </c>
      <c r="M41"/>
      <c r="N41" s="5"/>
      <c r="O41" s="5"/>
      <c r="P41" s="5"/>
      <c r="R41" s="6"/>
      <c r="S41" s="6"/>
      <c r="T41" s="7"/>
      <c r="U41" s="5"/>
      <c r="V41" s="8"/>
      <c r="W41" s="5"/>
    </row>
    <row r="42" spans="1:23" ht="15.75">
      <c r="A42" s="5">
        <v>40</v>
      </c>
      <c r="B42" s="1">
        <v>976</v>
      </c>
      <c r="C42" s="16" t="str">
        <f>VLOOKUP(B42,Entry,2,FALSE)</f>
        <v>Frank</v>
      </c>
      <c r="D42" s="16" t="str">
        <f>VLOOKUP(B42,Entry,3,FALSE)</f>
        <v>Harrison</v>
      </c>
      <c r="F42" s="6">
        <v>2.4340277777777777E-2</v>
      </c>
      <c r="G42" s="6">
        <v>1.2152777777777778E-3</v>
      </c>
      <c r="H42" s="7" t="str">
        <f>TEXT(F42-G42,"mm:ss")</f>
        <v>33:18</v>
      </c>
      <c r="I42" s="1">
        <v>41</v>
      </c>
      <c r="J42" s="8">
        <v>61</v>
      </c>
      <c r="K42" s="1">
        <v>214</v>
      </c>
      <c r="L42" s="9">
        <f>SUM(J42:K42)</f>
        <v>275</v>
      </c>
      <c r="M42"/>
      <c r="N42" s="5"/>
      <c r="O42" s="5"/>
      <c r="P42" s="5"/>
      <c r="R42" s="6"/>
      <c r="S42" s="6"/>
      <c r="T42" s="7"/>
      <c r="U42" s="5"/>
      <c r="V42" s="8"/>
      <c r="W42" s="5"/>
    </row>
    <row r="43" spans="1:23" ht="15.75">
      <c r="A43" s="5">
        <v>41</v>
      </c>
      <c r="B43" s="1">
        <v>901</v>
      </c>
      <c r="C43" s="16" t="str">
        <f>VLOOKUP(B43,Entry,2,FALSE)</f>
        <v>Mike</v>
      </c>
      <c r="D43" s="16" t="str">
        <f>VLOOKUP(B43,Entry,3,FALSE)</f>
        <v>Lake</v>
      </c>
      <c r="F43" s="6">
        <v>2.4537037037037038E-2</v>
      </c>
      <c r="G43" s="6">
        <v>5.5555555555555558E-3</v>
      </c>
      <c r="H43" s="7" t="str">
        <f>TEXT(F43-G43,"mm:ss")</f>
        <v>27:20</v>
      </c>
      <c r="I43" s="1">
        <v>35</v>
      </c>
      <c r="J43" s="8">
        <v>60</v>
      </c>
      <c r="K43" s="1">
        <v>330</v>
      </c>
      <c r="L43" s="9">
        <f>SUM(J43:K43)</f>
        <v>390</v>
      </c>
      <c r="M43"/>
      <c r="N43" s="5"/>
      <c r="O43" s="5"/>
      <c r="P43" s="5"/>
      <c r="R43" s="6"/>
      <c r="S43" s="6"/>
      <c r="T43" s="7"/>
      <c r="U43" s="5"/>
      <c r="V43" s="8"/>
      <c r="W43" s="5"/>
    </row>
    <row r="44" spans="1:23" ht="15.75">
      <c r="A44" s="5"/>
      <c r="B44" s="1"/>
      <c r="C44" s="15"/>
      <c r="D44" s="15"/>
      <c r="F44" s="6"/>
      <c r="G44" s="6"/>
      <c r="H44" s="7"/>
      <c r="I44" s="1"/>
      <c r="J44" s="8"/>
      <c r="K44" s="1"/>
      <c r="L44" s="9"/>
      <c r="M44"/>
      <c r="N44" s="5"/>
      <c r="O44" s="5"/>
      <c r="P44" s="5"/>
      <c r="R44" s="6"/>
      <c r="S44" s="6"/>
      <c r="T44" s="7"/>
      <c r="U44" s="5"/>
      <c r="V44" s="8"/>
      <c r="W44" s="5"/>
    </row>
    <row r="45" spans="1:23" ht="15.75">
      <c r="A45" s="5"/>
      <c r="B45" s="1"/>
      <c r="C45" s="15"/>
      <c r="D45" s="15"/>
      <c r="F45" s="6"/>
      <c r="G45" s="6"/>
      <c r="H45" s="7"/>
      <c r="I45" s="1"/>
      <c r="J45" s="8"/>
      <c r="K45" s="1"/>
      <c r="L45" s="9"/>
      <c r="M45"/>
      <c r="N45" s="5"/>
      <c r="O45" s="5"/>
      <c r="P45" s="5"/>
      <c r="R45" s="6"/>
      <c r="S45" s="6"/>
      <c r="T45" s="7"/>
      <c r="U45" s="5"/>
      <c r="V45" s="8"/>
      <c r="W45" s="5"/>
    </row>
    <row r="46" spans="1:23" ht="15.75">
      <c r="A46" s="5"/>
      <c r="B46" s="1"/>
      <c r="C46" s="5"/>
      <c r="D46" s="5"/>
      <c r="F46" s="6"/>
      <c r="G46" s="6"/>
      <c r="H46" s="7"/>
      <c r="I46" s="1"/>
      <c r="J46" s="8"/>
      <c r="K46" s="1"/>
      <c r="L46" s="9"/>
      <c r="M46"/>
      <c r="N46" s="5"/>
      <c r="O46" s="5"/>
      <c r="P46" s="5"/>
      <c r="R46" s="6"/>
      <c r="S46" s="6"/>
      <c r="T46" s="7"/>
      <c r="U46" s="5"/>
      <c r="V46" s="8"/>
      <c r="W46" s="5"/>
    </row>
    <row r="47" spans="1:23" ht="15.75">
      <c r="A47" s="5"/>
      <c r="B47" s="1"/>
      <c r="C47" s="15"/>
      <c r="D47" s="15"/>
      <c r="F47" s="6"/>
      <c r="G47" s="6"/>
      <c r="H47" s="7"/>
      <c r="I47" s="1"/>
      <c r="J47" s="8"/>
      <c r="K47" s="1"/>
      <c r="L47" s="9"/>
      <c r="M47"/>
      <c r="N47" s="5"/>
      <c r="O47" s="5"/>
      <c r="P47" s="5"/>
      <c r="R47" s="6"/>
      <c r="S47" s="6"/>
      <c r="T47" s="7"/>
      <c r="U47" s="5"/>
      <c r="V47" s="8"/>
      <c r="W47" s="5"/>
    </row>
    <row r="48" spans="1:23">
      <c r="A48" s="1"/>
      <c r="B48" s="1"/>
      <c r="C48" s="15"/>
      <c r="D48" s="15"/>
      <c r="F48" s="6"/>
      <c r="G48" s="6"/>
      <c r="H48" s="7"/>
      <c r="I48" s="1"/>
      <c r="K48" s="1"/>
      <c r="L48" s="9"/>
      <c r="M48" s="13"/>
    </row>
    <row r="49" spans="1:18" ht="15.75">
      <c r="A49" s="1"/>
      <c r="B49" s="1"/>
      <c r="C49" s="15"/>
      <c r="D49" s="15"/>
      <c r="F49" s="6"/>
      <c r="G49" s="6"/>
      <c r="H49" s="7"/>
      <c r="I49" s="1"/>
      <c r="K49" s="1"/>
      <c r="L49" s="9"/>
      <c r="M49"/>
    </row>
    <row r="50" spans="1:18" ht="15.75">
      <c r="A50" s="1"/>
      <c r="B50" s="1"/>
      <c r="C50" s="15"/>
      <c r="D50" s="15"/>
      <c r="F50" s="6"/>
      <c r="G50" s="6"/>
      <c r="H50" s="7"/>
      <c r="I50" s="1"/>
      <c r="K50" s="1"/>
      <c r="L50" s="9"/>
      <c r="M50"/>
    </row>
    <row r="51" spans="1:18" ht="15.75">
      <c r="A51" s="1"/>
      <c r="B51" s="1"/>
      <c r="C51" s="15"/>
      <c r="D51" s="15"/>
      <c r="F51" s="6"/>
      <c r="G51" s="6"/>
      <c r="H51" s="7"/>
      <c r="I51" s="1"/>
      <c r="K51" s="1"/>
      <c r="L51" s="9"/>
      <c r="M51"/>
    </row>
    <row r="52" spans="1:18">
      <c r="A52" s="1"/>
      <c r="B52" s="1"/>
      <c r="C52" s="15"/>
      <c r="D52" s="15"/>
      <c r="F52" s="6"/>
      <c r="G52" s="6"/>
      <c r="H52" s="7"/>
      <c r="I52" s="1"/>
      <c r="K52" s="1"/>
      <c r="L52" s="9"/>
      <c r="M52" s="13"/>
    </row>
    <row r="53" spans="1:18">
      <c r="A53" s="1"/>
      <c r="B53" s="1"/>
      <c r="C53" s="15"/>
      <c r="D53" s="15"/>
      <c r="F53" s="6"/>
      <c r="G53" s="6"/>
      <c r="H53" s="7"/>
      <c r="I53" s="1"/>
      <c r="K53" s="1"/>
      <c r="L53" s="9"/>
      <c r="M53" s="13"/>
    </row>
    <row r="54" spans="1:18" ht="15.75">
      <c r="A54" s="1"/>
      <c r="B54" s="1"/>
      <c r="C54" s="15"/>
      <c r="D54" s="15"/>
      <c r="F54" s="6"/>
      <c r="G54" s="6"/>
      <c r="H54" s="7"/>
      <c r="I54" s="1"/>
      <c r="K54" s="1"/>
      <c r="L54" s="9"/>
      <c r="M54" s="13"/>
      <c r="N54"/>
      <c r="O54" s="13"/>
      <c r="P54"/>
      <c r="Q54" s="17"/>
      <c r="R54" s="14"/>
    </row>
    <row r="55" spans="1:18" ht="15.75">
      <c r="A55" s="1"/>
      <c r="B55" s="1"/>
      <c r="C55" s="15"/>
      <c r="D55" s="15"/>
      <c r="F55" s="6"/>
      <c r="G55" s="6"/>
      <c r="H55" s="7"/>
      <c r="I55" s="1"/>
      <c r="K55" s="1"/>
      <c r="L55" s="9"/>
      <c r="M55" s="13"/>
      <c r="N55"/>
      <c r="O55" s="13"/>
      <c r="P55"/>
      <c r="Q55" s="17"/>
      <c r="R55" s="14"/>
    </row>
    <row r="56" spans="1:18" ht="15.75">
      <c r="A56" s="1"/>
      <c r="B56" s="1"/>
      <c r="C56" s="15"/>
      <c r="D56" s="15"/>
      <c r="F56" s="6"/>
      <c r="G56" s="6"/>
      <c r="H56" s="7"/>
      <c r="I56" s="1"/>
      <c r="K56" s="1"/>
      <c r="L56" s="9"/>
      <c r="M56"/>
      <c r="N56"/>
      <c r="O56" s="13"/>
      <c r="P56"/>
      <c r="Q56" s="17"/>
      <c r="R56" s="14"/>
    </row>
    <row r="57" spans="1:18" ht="15.75">
      <c r="A57" s="1"/>
      <c r="B57" s="1"/>
      <c r="C57" s="15"/>
      <c r="D57" s="15"/>
      <c r="E57" s="1"/>
      <c r="F57" s="1"/>
      <c r="G57" s="6"/>
      <c r="H57" s="7"/>
      <c r="I57" s="1"/>
      <c r="K57" s="1"/>
      <c r="L57" s="9"/>
      <c r="M57" s="13"/>
      <c r="N57"/>
      <c r="O57" s="13"/>
      <c r="P57"/>
      <c r="Q57" s="17"/>
      <c r="R57" s="14"/>
    </row>
    <row r="58" spans="1:18" ht="15.75">
      <c r="C58" s="15"/>
      <c r="D58" s="15"/>
      <c r="H58" s="7"/>
      <c r="L58" s="9"/>
      <c r="M58" s="13"/>
      <c r="N58"/>
      <c r="O58" s="13"/>
      <c r="P58"/>
      <c r="Q58" s="17"/>
      <c r="R58" s="14"/>
    </row>
    <row r="59" spans="1:18" ht="15.75">
      <c r="C59" s="15"/>
      <c r="D59" s="15"/>
      <c r="H59" s="7"/>
      <c r="L59" s="9"/>
      <c r="M59" s="13"/>
      <c r="N59"/>
      <c r="O59" s="13"/>
      <c r="P59"/>
      <c r="Q59" s="17"/>
      <c r="R59" s="14"/>
    </row>
    <row r="60" spans="1:18" ht="15.75">
      <c r="C60" s="15"/>
      <c r="D60" s="15"/>
      <c r="H60" s="7"/>
      <c r="L60" s="9"/>
      <c r="M60" s="13"/>
      <c r="N60"/>
      <c r="O60" s="13"/>
      <c r="P60"/>
      <c r="Q60" s="17"/>
      <c r="R60" s="14"/>
    </row>
    <row r="61" spans="1:18" ht="15.75">
      <c r="C61" s="15"/>
      <c r="D61" s="15"/>
      <c r="H61" s="7"/>
      <c r="L61" s="9"/>
      <c r="M61"/>
      <c r="N61"/>
      <c r="O61" s="13"/>
      <c r="P61"/>
      <c r="Q61" s="17"/>
      <c r="R61" s="14"/>
    </row>
    <row r="62" spans="1:18" ht="15.75">
      <c r="C62" s="15"/>
      <c r="D62" s="15"/>
      <c r="H62" s="7"/>
      <c r="L62" s="9"/>
      <c r="M62"/>
      <c r="N62"/>
      <c r="O62" s="13"/>
      <c r="P62"/>
      <c r="Q62" s="17"/>
      <c r="R62" s="14"/>
    </row>
    <row r="63" spans="1:18" ht="15.75">
      <c r="C63" s="15"/>
      <c r="D63" s="15"/>
      <c r="H63" s="7"/>
      <c r="L63" s="9"/>
      <c r="M63"/>
      <c r="N63"/>
      <c r="O63" s="13"/>
      <c r="P63"/>
      <c r="Q63" s="17"/>
      <c r="R63" s="14"/>
    </row>
    <row r="64" spans="1:18" ht="15.75">
      <c r="C64" s="15"/>
      <c r="D64" s="15"/>
      <c r="H64" s="7"/>
      <c r="L64" s="9"/>
      <c r="M64"/>
      <c r="N64"/>
      <c r="O64" s="13"/>
      <c r="P64"/>
      <c r="Q64" s="17"/>
      <c r="R64" s="14"/>
    </row>
    <row r="65" spans="3:18" ht="15.75">
      <c r="C65" s="15"/>
      <c r="D65" s="15"/>
      <c r="H65" s="7"/>
      <c r="L65" s="9"/>
      <c r="M65"/>
      <c r="N65"/>
      <c r="O65" s="13"/>
      <c r="P65"/>
      <c r="Q65" s="17"/>
      <c r="R65" s="14"/>
    </row>
    <row r="103" spans="13:18" ht="15.75">
      <c r="M103" s="13"/>
      <c r="N103"/>
      <c r="O103" s="13"/>
      <c r="P103"/>
      <c r="Q103" s="17"/>
      <c r="R103" s="14"/>
    </row>
  </sheetData>
  <sortState ref="A3:L43">
    <sortCondition ref="F3:F43"/>
  </sortState>
  <mergeCells count="2">
    <mergeCell ref="C2:D2"/>
    <mergeCell ref="M2:P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2017-02-07T22:03:31Z</dcterms:created>
  <dcterms:modified xsi:type="dcterms:W3CDTF">2017-03-07T21:55:59Z</dcterms:modified>
</cp:coreProperties>
</file>